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90" windowWidth="7140" windowHeight="2640" activeTab="1"/>
  </bookViews>
  <sheets>
    <sheet name="1 - Consignes" sheetId="1" r:id="rId1"/>
    <sheet name="2 - Saisie cote" sheetId="2" r:id="rId2"/>
    <sheet name="3 - Saisie commentaires" sheetId="3" r:id="rId3"/>
    <sheet name="4 - Compilation résultats" sheetId="4" r:id="rId4"/>
  </sheets>
  <definedNames>
    <definedName name="_Toc273620560" localSheetId="1">'2 - Saisie cote'!$A$3</definedName>
    <definedName name="_Toc273620560" localSheetId="3">'4 - Compilation résultats'!$A$3</definedName>
    <definedName name="_xlnm.Print_Titles" localSheetId="3">'4 - Compilation résultats'!$1:$7</definedName>
  </definedNames>
  <calcPr fullCalcOnLoad="1"/>
</workbook>
</file>

<file path=xl/sharedStrings.xml><?xml version="1.0" encoding="utf-8"?>
<sst xmlns="http://schemas.openxmlformats.org/spreadsheetml/2006/main" count="316" uniqueCount="245">
  <si>
    <t>25 ans et moins</t>
  </si>
  <si>
    <t>26 à 35 ans</t>
  </si>
  <si>
    <t>36 à 45 ans</t>
  </si>
  <si>
    <t>46 à 55 ans</t>
  </si>
  <si>
    <t>56 ans et plus</t>
  </si>
  <si>
    <t>temps partiel régulier (TPR)</t>
  </si>
  <si>
    <t>temps partiel occasionnel (TPO)</t>
  </si>
  <si>
    <t>jour</t>
  </si>
  <si>
    <t>soir</t>
  </si>
  <si>
    <t>nuit</t>
  </si>
  <si>
    <t>rotation (j.s.n.)</t>
  </si>
  <si>
    <t>horaires spéciaux</t>
  </si>
  <si>
    <t>1 à 5 ans</t>
  </si>
  <si>
    <t>6 à 10 ans</t>
  </si>
  <si>
    <t>10 à 15 ans</t>
  </si>
  <si>
    <t>15 ans et plus</t>
  </si>
  <si>
    <t>féminin</t>
  </si>
  <si>
    <t>masculin</t>
  </si>
  <si>
    <t>temps complet et permanent (TCP)</t>
  </si>
  <si>
    <t>moins d'un an</t>
  </si>
  <si>
    <t>PDSB</t>
  </si>
  <si>
    <t>ARS</t>
  </si>
  <si>
    <t>Autres</t>
  </si>
  <si>
    <t>(préciser)</t>
  </si>
  <si>
    <t>1.</t>
  </si>
  <si>
    <t>2.</t>
  </si>
  <si>
    <t>3.</t>
  </si>
  <si>
    <t>4.</t>
  </si>
  <si>
    <t>5.</t>
  </si>
  <si>
    <t>6.</t>
  </si>
  <si>
    <t>7.</t>
  </si>
  <si>
    <t>avant l’embauche</t>
  </si>
  <si>
    <t>à l’établissement</t>
  </si>
  <si>
    <t>8.</t>
  </si>
  <si>
    <t>Non</t>
  </si>
  <si>
    <t>9.</t>
  </si>
  <si>
    <t>10.</t>
  </si>
  <si>
    <t>11.</t>
  </si>
  <si>
    <t>12.</t>
  </si>
  <si>
    <t>13.</t>
  </si>
  <si>
    <t>14.</t>
  </si>
  <si>
    <t>15.</t>
  </si>
  <si>
    <t>16.</t>
  </si>
  <si>
    <t>17.</t>
  </si>
  <si>
    <t>18.</t>
  </si>
  <si>
    <t>19.</t>
  </si>
  <si>
    <t>20.</t>
  </si>
  <si>
    <t>21.</t>
  </si>
  <si>
    <t>22.</t>
  </si>
  <si>
    <t>23.</t>
  </si>
  <si>
    <t>24.</t>
  </si>
  <si>
    <t>Oui</t>
  </si>
  <si>
    <t>infirmière</t>
  </si>
  <si>
    <t>infirmière auxiliaire</t>
  </si>
  <si>
    <t>préposé(e) au bénéficiaire</t>
  </si>
  <si>
    <t>autre</t>
  </si>
  <si>
    <t>COMMENTAIRES</t>
  </si>
  <si>
    <t>Q13 Décrivez le genre de soutien et avec quelle catégorie de collègues</t>
  </si>
  <si>
    <t>Q14 Indiquez les équipements manquants </t>
  </si>
  <si>
    <t>Q15 Suggestions pour les équipements</t>
  </si>
  <si>
    <t>Q18 La fonction de la personne à qui l'on déclare les situations dangereuses</t>
  </si>
  <si>
    <t>Q22 Façon de faire reconnue pour proposer des améliorations à la sécurité des déplacements des clients</t>
  </si>
  <si>
    <t>Q23 Précisez le genre d’accident (transfert de surface, repositionnement au lit ou au fauteuil, accompagnement à la marche, etc.)</t>
  </si>
  <si>
    <t>Q25 Trois situations difficiles de déplacements ou de soins aux clients</t>
  </si>
  <si>
    <t>Q26 Trois actions pour améliorer la sécurité des déplacements ou des soins aux clients</t>
  </si>
  <si>
    <t>Q6 Autres formations professionnelles</t>
  </si>
  <si>
    <t>CONSIGNES POUR LE QUESTIONNAIRE AU PERSONNEL SOIGNANT</t>
  </si>
  <si>
    <r>
      <t>·</t>
    </r>
    <r>
      <rPr>
        <sz val="9"/>
        <color indexed="8"/>
        <rFont val="Arial"/>
        <family val="2"/>
      </rPr>
      <t> en nombre suffisant</t>
    </r>
  </si>
  <si>
    <r>
      <t>·</t>
    </r>
    <r>
      <rPr>
        <sz val="9"/>
        <color indexed="8"/>
        <rFont val="Arial"/>
        <family val="2"/>
      </rPr>
      <t xml:space="preserve"> bien entretenus </t>
    </r>
  </si>
  <si>
    <t>nb</t>
  </si>
  <si>
    <t>%</t>
  </si>
  <si>
    <t>Forme de suivi ou d’encadrement à la suite de la formation PDSB</t>
  </si>
  <si>
    <t xml:space="preserve">Forme de suivi ou d’encadrement à la suite de </t>
  </si>
  <si>
    <t>la formation PDSB</t>
  </si>
  <si>
    <t>ceux qui travaillent auprès de personnes âgées</t>
  </si>
  <si>
    <t>Mises à jour ou rafraîchissements à la suite des formations PDSB</t>
  </si>
  <si>
    <t>aides techniques ou du mobilier nécessaires pour faire les déplacements ou donner des soins aux clients</t>
  </si>
  <si>
    <t xml:space="preserve">Procédure de réparation efficace en cas de bris </t>
  </si>
  <si>
    <t xml:space="preserve">Disponibilité des équipements de transfert, des </t>
  </si>
  <si>
    <t>Équipements et mobilier…                               · en bon état de fonctionnement</t>
  </si>
  <si>
    <t>Aménagement des lieux (chambres, toilettes, salles de bain, etc.) permettant d’utiliser correctement les équipements</t>
  </si>
  <si>
    <t>Aménagement des lieux (chambres, toilettes,</t>
  </si>
  <si>
    <t>salles de bain, etc.) permettant d’utiliser correctement les équipements</t>
  </si>
  <si>
    <t xml:space="preserve">Situations dangereuses corrigées dans un délai </t>
  </si>
  <si>
    <t>raisonnable</t>
  </si>
  <si>
    <t>Suggestions (soi-même ou collègues) pour améliorer la sécurité des déplacements ou les soins aux clients bien reçues</t>
  </si>
  <si>
    <t xml:space="preserve">Suggestions (soi-même ou collègues) pour </t>
  </si>
  <si>
    <t>améliorer la sécurité des déplacements ou les soins aux clients bien reçues</t>
  </si>
  <si>
    <t xml:space="preserve">Suivi des suggestions (proposées ou venant des collègues) </t>
  </si>
  <si>
    <t xml:space="preserve">Suivi des suggestions (proposées ou venant </t>
  </si>
  <si>
    <t xml:space="preserve">des collègues) </t>
  </si>
  <si>
    <t>Façon de faire reconnue pour proposer des améliorations à la sécurité des déplacements des clients</t>
  </si>
  <si>
    <t>Façon de faire reconnue pour proposer des</t>
  </si>
  <si>
    <t>améliorations à la sécurité des déplacements des clients</t>
  </si>
  <si>
    <t>Accident du travail (avec ou sans absence) relié aux déplacements ou aux soins des clients au cours de la dernière année</t>
  </si>
  <si>
    <t xml:space="preserve">Accident du travail (avec ou sans absence) relié </t>
  </si>
  <si>
    <t>aux déplacements ou aux soins des clients au cours de la dernière année</t>
  </si>
  <si>
    <t>Formation PDSB complète (équivalent</t>
  </si>
  <si>
    <t>de deux jours)</t>
  </si>
  <si>
    <t>Formation ARS (ou  équivalent) pour ceux qui</t>
  </si>
  <si>
    <t>travaillent auprès de personnes âgées</t>
  </si>
  <si>
    <t>Mises à jour ou rafraîchissements à la suite des</t>
  </si>
  <si>
    <t>formations PDSB</t>
  </si>
  <si>
    <t>Informations nécessaires sur les capacités du</t>
  </si>
  <si>
    <t>client avant de le déplacer ou de lui donner des soins</t>
  </si>
  <si>
    <t>Soutien facilement obtenu lorsqu’une situation</t>
  </si>
  <si>
    <t>difficile d’assistance à un client se présente</t>
  </si>
  <si>
    <t>Douleurs ou malaises associés aux tâches de</t>
  </si>
  <si>
    <t xml:space="preserve">déplacement ou de soins aux clients ressentis au cours de la dernière année </t>
  </si>
  <si>
    <t>· en nombre suffisant</t>
  </si>
  <si>
    <t>· bien entretenus </t>
  </si>
  <si>
    <t>#1</t>
  </si>
  <si>
    <t>#99</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</si>
  <si>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</si>
  <si>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</si>
  <si>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</si>
  <si>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</si>
  <si>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</si>
  <si>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</si>
  <si>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</si>
  <si>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</si>
  <si>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</si>
  <si>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</si>
  <si>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</si>
  <si>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</si>
  <si>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</si>
  <si>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</si>
  <si>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</si>
  <si>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</si>
  <si>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</si>
  <si>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</si>
  <si>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</si>
  <si>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</si>
  <si>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</si>
  <si>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</si>
  <si>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</si>
  <si>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</si>
  <si>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</si>
  <si>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</si>
  <si>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</si>
  <si>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</si>
  <si>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</si>
  <si>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</si>
  <si>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</si>
  <si>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</si>
  <si>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</si>
  <si>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</si>
  <si>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</si>
  <si>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</si>
  <si>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</si>
  <si>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</si>
  <si>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</si>
  <si>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</si>
  <si>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</si>
  <si>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</si>
  <si>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</si>
  <si>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</si>
  <si>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</si>
  <si>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</si>
  <si>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</si>
  <si>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</si>
  <si>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</si>
  <si>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</si>
  <si>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</si>
  <si>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</si>
  <si>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</si>
  <si>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</si>
  <si>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</si>
  <si>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</si>
  <si>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</si>
  <si>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</si>
  <si>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</si>
  <si>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</si>
  <si>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</si>
  <si>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</si>
  <si>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</si>
  <si>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</si>
  <si>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</si>
  <si>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</si>
  <si>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</si>
  <si>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</si>
  <si>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</si>
  <si>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</si>
  <si>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</si>
  <si>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</si>
  <si>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</si>
  <si>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</si>
  <si>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</si>
  <si>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</si>
  <si>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</si>
  <si>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</si>
  <si>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</si>
  <si>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</si>
  <si>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</si>
  <si>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</si>
  <si>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</si>
  <si>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</si>
  <si>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</si>
  <si>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</si>
  <si>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</si>
  <si>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</si>
  <si>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</si>
  <si>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</si>
  <si>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</si>
  <si>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</si>
  <si>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</si>
  <si>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</si>
  <si>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</si>
  <si>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</si>
  <si>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</si>
  <si>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Formation PDSB complète (équivalent de deux jours)</t>
  </si>
  <si>
    <t>Formation ARS (ou  équivalent) pour ceux qui travaillent auprès de personnes âgées</t>
  </si>
  <si>
    <t>Informations nécessaires sur les capacités du client avant de le déplacer ou de lui donner des soins</t>
  </si>
  <si>
    <t>Soutien facilement obtenu lorsqu’une situation difficile d’assistance à un client se présente</t>
  </si>
  <si>
    <t>Disponibilité des équipements de transfert, des aides techniques ou du mobilier nécessaires pour faire les déplacements ou donner des soins aux clients</t>
  </si>
  <si>
    <t>Situations dangereuses corrigées dans un délai raisonnable</t>
  </si>
  <si>
    <t xml:space="preserve">Douleurs ou malaises associés aux tâches de déplacement ou de soins aux clients ressentis au cours de la dernière année </t>
  </si>
  <si>
    <t>Nombre de questionnaires reçus :  _______________</t>
  </si>
  <si>
    <t>Nombre de questionnaires remis :  _______________</t>
  </si>
  <si>
    <t>Titre d’emploi</t>
  </si>
  <si>
    <t>Sexe</t>
  </si>
  <si>
    <t>Groupe d’âge</t>
  </si>
  <si>
    <t>Statut d’emploi</t>
  </si>
  <si>
    <t>Quart de travail</t>
  </si>
  <si>
    <t>Expérience dans le titre d’emploi</t>
  </si>
  <si>
    <t>Formation professionnelle</t>
  </si>
  <si>
    <t>QUESTIONNAIRE AU PERSONNEL SOIGNANT</t>
  </si>
  <si>
    <t xml:space="preserve">4.6  </t>
  </si>
  <si>
    <t>4.6 RÉSULTATS DU QUESTIONNAIRE AU PERSONNEL SOIGNANT</t>
  </si>
  <si>
    <t>Zone pour entrer les réponses</t>
  </si>
  <si>
    <t>Soutien d’un formateur ARS (ou équivalent) pour</t>
  </si>
  <si>
    <t xml:space="preserve">Lors d’une situation dangereuse, on sait </t>
  </si>
  <si>
    <t>comment la déclarer et à qui le faire</t>
  </si>
  <si>
    <t>Lors d’une situation dangereuse, on sait comment et à qui la déclarer</t>
  </si>
  <si>
    <t>Q17 Précisez les locaux dont l'aménagement ne favorise pas l'utilisation correcte de l'équipement</t>
  </si>
  <si>
    <t>Q24 Précisez la zone corporelle affectée par des douleurs ou des malaises associés aux tâches de déplacement ou de soins aux clients </t>
  </si>
  <si>
    <t>Soutien d’un formateur ARS (ou équivalent) pour ceux qui travaillent auprès de personnes âgées</t>
  </si>
  <si>
    <r>
      <t>Service ou programme : ______________________</t>
    </r>
    <r>
      <rPr>
        <u val="single"/>
        <sz val="9"/>
        <color indexed="8"/>
        <rFont val="Arial"/>
        <family val="2"/>
      </rPr>
      <t>_</t>
    </r>
    <r>
      <rPr>
        <sz val="9"/>
        <color indexed="8"/>
        <rFont val="Arial"/>
        <family val="2"/>
      </rPr>
      <t>________________________________</t>
    </r>
  </si>
  <si>
    <r>
      <t xml:space="preserve">Nom de l’établissement : </t>
    </r>
    <r>
      <rPr>
        <u val="single"/>
        <sz val="9"/>
        <color indexed="8"/>
        <rFont val="Arial"/>
        <family val="2"/>
      </rPr>
      <t>______________________________________________________</t>
    </r>
  </si>
  <si>
    <r>
      <t xml:space="preserve">Entrer les réponses dans le classeur </t>
    </r>
    <r>
      <rPr>
        <b/>
        <sz val="11"/>
        <color indexed="8"/>
        <rFont val="Arial"/>
        <family val="2"/>
      </rPr>
      <t>« 2 - Saisie cote »</t>
    </r>
    <r>
      <rPr>
        <sz val="11"/>
        <color indexed="8"/>
        <rFont val="Arial"/>
        <family val="2"/>
      </rPr>
      <t>. Une colonne est prévue pour chaque questionnaire. Utiliser les codes numériques associés aux questions pour chaque choix de réponse. Cliquez sur les questions pour voir les codes numériques. Si vous utilisez d'autres codes, les résultats seront erronés.</t>
    </r>
  </si>
  <si>
    <r>
      <t xml:space="preserve">Inscrire les réponses de type commentaire/suggestion dans le classeur </t>
    </r>
    <r>
      <rPr>
        <b/>
        <sz val="11"/>
        <color indexed="8"/>
        <rFont val="Arial"/>
        <family val="2"/>
      </rPr>
      <t>« 3 - Saisie commentaires »</t>
    </r>
    <r>
      <rPr>
        <sz val="11"/>
        <color indexed="8"/>
        <rFont val="Arial"/>
        <family val="2"/>
      </rPr>
      <t>.</t>
    </r>
  </si>
  <si>
    <r>
      <t xml:space="preserve">La compilation est faite automatiquement. Les résultats sont dans le classeur </t>
    </r>
    <r>
      <rPr>
        <b/>
        <sz val="11"/>
        <color indexed="8"/>
        <rFont val="Arial"/>
        <family val="2"/>
      </rPr>
      <t>« 4 - Compilation résultats »</t>
    </r>
    <r>
      <rPr>
        <sz val="11"/>
        <color indexed="8"/>
        <rFont val="Arial"/>
        <family val="2"/>
      </rPr>
      <t>.</t>
    </r>
  </si>
  <si>
    <t>Questions</t>
  </si>
  <si>
    <t>Réponses</t>
  </si>
  <si>
    <t>Équipements et mobilier sont-ils :                                        · en bon état de fonctionnement</t>
  </si>
</sst>
</file>

<file path=xl/styles.xml><?xml version="1.0" encoding="utf-8"?>
<styleSheet xmlns="http://schemas.openxmlformats.org/spreadsheetml/2006/main">
  <numFmts count="1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
    <numFmt numFmtId="165" formatCode="[$-C0C]d\ mmmm\ yyyy"/>
    <numFmt numFmtId="166" formatCode="0.000"/>
  </numFmts>
  <fonts count="65">
    <font>
      <sz val="11"/>
      <color theme="1"/>
      <name val="Calibri"/>
      <family val="2"/>
    </font>
    <font>
      <sz val="11"/>
      <color indexed="8"/>
      <name val="Calibri"/>
      <family val="2"/>
    </font>
    <font>
      <sz val="9"/>
      <color indexed="8"/>
      <name val="Arial"/>
      <family val="2"/>
    </font>
    <font>
      <u val="single"/>
      <sz val="9"/>
      <color indexed="8"/>
      <name val="Arial"/>
      <family val="2"/>
    </font>
    <font>
      <sz val="11"/>
      <color indexed="8"/>
      <name val="Arial"/>
      <family val="2"/>
    </font>
    <font>
      <b/>
      <sz val="11"/>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sz val="10"/>
      <color indexed="9"/>
      <name val="Arial"/>
      <family val="2"/>
    </font>
    <font>
      <sz val="9"/>
      <color indexed="8"/>
      <name val="Calibri"/>
      <family val="2"/>
    </font>
    <font>
      <b/>
      <sz val="9"/>
      <color indexed="30"/>
      <name val="Arial"/>
      <family val="2"/>
    </font>
    <font>
      <sz val="9"/>
      <color indexed="30"/>
      <name val="Arial"/>
      <family val="2"/>
    </font>
    <font>
      <sz val="9"/>
      <color indexed="30"/>
      <name val="Calibri"/>
      <family val="2"/>
    </font>
    <font>
      <b/>
      <sz val="9"/>
      <color indexed="8"/>
      <name val="Arial"/>
      <family val="2"/>
    </font>
    <font>
      <b/>
      <sz val="16"/>
      <color indexed="8"/>
      <name val="Arial"/>
      <family val="2"/>
    </font>
    <font>
      <b/>
      <u val="single"/>
      <sz val="9"/>
      <color indexed="8"/>
      <name val="Arial"/>
      <family val="2"/>
    </font>
    <font>
      <b/>
      <sz val="9"/>
      <color indexed="9"/>
      <name val="Arial"/>
      <family val="2"/>
    </font>
    <font>
      <b/>
      <sz val="10"/>
      <color indexed="8"/>
      <name val="Arial"/>
      <family val="2"/>
    </font>
    <font>
      <b/>
      <sz val="9"/>
      <color indexed="3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10"/>
      <color theme="0"/>
      <name val="Arial"/>
      <family val="2"/>
    </font>
    <font>
      <sz val="9"/>
      <color theme="1"/>
      <name val="Arial"/>
      <family val="2"/>
    </font>
    <font>
      <sz val="9"/>
      <color theme="1"/>
      <name val="Calibri"/>
      <family val="2"/>
    </font>
    <font>
      <b/>
      <sz val="9"/>
      <color rgb="FF0070C0"/>
      <name val="Arial"/>
      <family val="2"/>
    </font>
    <font>
      <sz val="9"/>
      <color rgb="FF0070C0"/>
      <name val="Arial"/>
      <family val="2"/>
    </font>
    <font>
      <sz val="9"/>
      <color rgb="FF0070C0"/>
      <name val="Calibri"/>
      <family val="2"/>
    </font>
    <font>
      <b/>
      <sz val="11"/>
      <color theme="1"/>
      <name val="Arial"/>
      <family val="2"/>
    </font>
    <font>
      <b/>
      <sz val="9"/>
      <color theme="1"/>
      <name val="Arial"/>
      <family val="2"/>
    </font>
    <font>
      <sz val="11"/>
      <color theme="1"/>
      <name val="Arial"/>
      <family val="2"/>
    </font>
    <font>
      <b/>
      <sz val="16"/>
      <color theme="1"/>
      <name val="Arial"/>
      <family val="2"/>
    </font>
    <font>
      <b/>
      <u val="single"/>
      <sz val="9"/>
      <color theme="1"/>
      <name val="Arial"/>
      <family val="2"/>
    </font>
    <font>
      <b/>
      <sz val="9"/>
      <color theme="0"/>
      <name val="Arial"/>
      <family val="2"/>
    </font>
    <font>
      <b/>
      <sz val="10"/>
      <color theme="1"/>
      <name val="Arial"/>
      <family val="2"/>
    </font>
    <font>
      <b/>
      <sz val="9"/>
      <color rgb="FF0070C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1"/>
        <bgColor indexed="64"/>
      </patternFill>
    </fill>
    <fill>
      <patternFill patternType="solid">
        <fgColor theme="0" tint="-0.04997999966144562"/>
        <bgColor indexed="64"/>
      </patternFill>
    </fill>
    <fill>
      <patternFill patternType="solid">
        <fgColor rgb="FFFFFF99"/>
        <bgColor indexed="64"/>
      </patternFill>
    </fill>
    <fill>
      <patternFill patternType="solid">
        <fgColor theme="3" tint="0.7999799847602844"/>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right/>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medium"/>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11">
    <xf numFmtId="0" fontId="0" fillId="0" borderId="0" xfId="0" applyFont="1" applyAlignment="1">
      <alignment/>
    </xf>
    <xf numFmtId="0" fontId="50" fillId="0" borderId="0" xfId="0" applyFont="1" applyAlignment="1">
      <alignment/>
    </xf>
    <xf numFmtId="0" fontId="51" fillId="33" borderId="0" xfId="0" applyFont="1" applyFill="1" applyAlignment="1">
      <alignment/>
    </xf>
    <xf numFmtId="0" fontId="51" fillId="33" borderId="0" xfId="0" applyFont="1" applyFill="1" applyAlignment="1">
      <alignment horizontal="left"/>
    </xf>
    <xf numFmtId="0" fontId="52" fillId="0" borderId="10" xfId="0" applyFont="1" applyBorder="1" applyAlignment="1">
      <alignment horizontal="left" vertical="top" wrapText="1"/>
    </xf>
    <xf numFmtId="0" fontId="52" fillId="0" borderId="11" xfId="0" applyFont="1" applyBorder="1" applyAlignment="1">
      <alignment horizontal="left" vertical="top" wrapText="1"/>
    </xf>
    <xf numFmtId="0" fontId="52" fillId="0" borderId="12" xfId="0" applyFont="1" applyBorder="1" applyAlignment="1">
      <alignment horizontal="left" vertical="top" wrapText="1"/>
    </xf>
    <xf numFmtId="0" fontId="50" fillId="0" borderId="11" xfId="0" applyFont="1" applyBorder="1" applyAlignment="1">
      <alignment horizontal="left" vertical="top" wrapText="1"/>
    </xf>
    <xf numFmtId="0" fontId="50" fillId="0" borderId="10" xfId="0" applyFont="1" applyBorder="1" applyAlignment="1">
      <alignment horizontal="left" vertical="top" wrapText="1"/>
    </xf>
    <xf numFmtId="0" fontId="50" fillId="0" borderId="12" xfId="0" applyFont="1" applyBorder="1" applyAlignment="1">
      <alignment horizontal="left" vertical="top" wrapText="1"/>
    </xf>
    <xf numFmtId="0" fontId="50" fillId="0" borderId="11" xfId="0" applyFont="1" applyBorder="1" applyAlignment="1">
      <alignment horizontal="left" vertical="top"/>
    </xf>
    <xf numFmtId="0" fontId="50" fillId="0" borderId="10" xfId="0" applyFont="1" applyBorder="1" applyAlignment="1">
      <alignment horizontal="left" vertical="top"/>
    </xf>
    <xf numFmtId="0" fontId="50" fillId="0" borderId="12" xfId="0" applyFont="1" applyBorder="1" applyAlignment="1">
      <alignment horizontal="left" vertical="top"/>
    </xf>
    <xf numFmtId="0" fontId="52" fillId="0" borderId="0" xfId="0" applyFont="1" applyBorder="1" applyAlignment="1">
      <alignment horizontal="left" vertical="top" wrapText="1"/>
    </xf>
    <xf numFmtId="0" fontId="50" fillId="0" borderId="0" xfId="0" applyFont="1" applyBorder="1" applyAlignment="1">
      <alignment horizontal="left" vertical="top" wrapText="1"/>
    </xf>
    <xf numFmtId="0" fontId="52" fillId="0" borderId="0" xfId="0" applyFont="1" applyAlignment="1">
      <alignment vertical="top"/>
    </xf>
    <xf numFmtId="0" fontId="52" fillId="0" borderId="0" xfId="0" applyFont="1" applyAlignment="1">
      <alignment horizontal="left" vertical="top"/>
    </xf>
    <xf numFmtId="0" fontId="2" fillId="0" borderId="0" xfId="0" applyFont="1" applyAlignment="1">
      <alignment horizontal="left" vertical="top"/>
    </xf>
    <xf numFmtId="0" fontId="52" fillId="0" borderId="0" xfId="0" applyFont="1" applyAlignment="1">
      <alignment/>
    </xf>
    <xf numFmtId="0" fontId="52" fillId="0" borderId="0" xfId="0" applyFont="1" applyAlignment="1">
      <alignment horizontal="left" vertical="top" wrapText="1"/>
    </xf>
    <xf numFmtId="0" fontId="53" fillId="0" borderId="0" xfId="0" applyFont="1" applyAlignment="1">
      <alignment vertical="top"/>
    </xf>
    <xf numFmtId="0" fontId="53" fillId="0" borderId="0" xfId="0" applyFont="1" applyAlignment="1">
      <alignment/>
    </xf>
    <xf numFmtId="0" fontId="52" fillId="0" borderId="0" xfId="0" applyFont="1" applyAlignment="1">
      <alignment horizontal="left" vertical="center"/>
    </xf>
    <xf numFmtId="0" fontId="2" fillId="0" borderId="0" xfId="0" applyFont="1" applyAlignment="1">
      <alignment horizontal="left" vertical="top" wrapText="1"/>
    </xf>
    <xf numFmtId="0" fontId="52" fillId="0" borderId="0" xfId="0" applyFont="1" applyAlignment="1">
      <alignment/>
    </xf>
    <xf numFmtId="0" fontId="52" fillId="34" borderId="0" xfId="0" applyFont="1" applyFill="1" applyAlignment="1">
      <alignment horizontal="left" vertical="top"/>
    </xf>
    <xf numFmtId="0" fontId="52" fillId="34" borderId="0" xfId="0" applyFont="1" applyFill="1" applyAlignment="1">
      <alignment vertical="top"/>
    </xf>
    <xf numFmtId="0" fontId="53" fillId="34" borderId="0" xfId="0" applyFont="1" applyFill="1" applyAlignment="1">
      <alignment vertical="top"/>
    </xf>
    <xf numFmtId="0" fontId="2" fillId="34" borderId="0" xfId="0" applyFont="1" applyFill="1" applyAlignment="1">
      <alignment horizontal="left" vertical="top"/>
    </xf>
    <xf numFmtId="0" fontId="52" fillId="34" borderId="0" xfId="0" applyFont="1" applyFill="1" applyAlignment="1">
      <alignment horizontal="left" vertical="top" wrapText="1"/>
    </xf>
    <xf numFmtId="0" fontId="54" fillId="0" borderId="0" xfId="0" applyFont="1" applyAlignment="1">
      <alignment horizontal="justify" vertical="center"/>
    </xf>
    <xf numFmtId="0" fontId="55" fillId="0" borderId="0" xfId="0" applyFont="1" applyAlignment="1">
      <alignment/>
    </xf>
    <xf numFmtId="0" fontId="55" fillId="0" borderId="0" xfId="0" applyFont="1" applyAlignment="1">
      <alignment horizontal="left" vertical="center"/>
    </xf>
    <xf numFmtId="0" fontId="55" fillId="0" borderId="0" xfId="0" applyFont="1" applyAlignment="1">
      <alignment horizontal="justify" vertical="center"/>
    </xf>
    <xf numFmtId="0" fontId="56" fillId="0" borderId="0" xfId="0" applyFont="1" applyAlignment="1">
      <alignment/>
    </xf>
    <xf numFmtId="0" fontId="0" fillId="0" borderId="13" xfId="0" applyBorder="1" applyAlignment="1">
      <alignment horizontal="center"/>
    </xf>
    <xf numFmtId="0" fontId="0" fillId="0" borderId="0" xfId="0" applyBorder="1" applyAlignment="1">
      <alignment horizontal="center"/>
    </xf>
    <xf numFmtId="0" fontId="52" fillId="0" borderId="0" xfId="0" applyFont="1" applyAlignment="1">
      <alignment horizontal="center" vertical="top"/>
    </xf>
    <xf numFmtId="0" fontId="53" fillId="0" borderId="0" xfId="0" applyFont="1" applyAlignment="1">
      <alignment horizontal="center" vertical="top"/>
    </xf>
    <xf numFmtId="0" fontId="52" fillId="0" borderId="0" xfId="0" applyFont="1" applyFill="1" applyAlignment="1">
      <alignment horizontal="left" vertical="top"/>
    </xf>
    <xf numFmtId="0" fontId="57" fillId="0" borderId="0" xfId="0" applyFont="1" applyBorder="1" applyAlignment="1">
      <alignment horizontal="left"/>
    </xf>
    <xf numFmtId="0" fontId="51" fillId="33" borderId="0" xfId="0" applyFont="1" applyFill="1" applyAlignment="1">
      <alignment horizontal="left" wrapText="1"/>
    </xf>
    <xf numFmtId="0" fontId="51" fillId="33" borderId="0" xfId="0" applyFont="1" applyFill="1" applyAlignment="1">
      <alignment wrapText="1"/>
    </xf>
    <xf numFmtId="0" fontId="58" fillId="0" borderId="14" xfId="0" applyFont="1" applyBorder="1" applyAlignment="1">
      <alignment horizontal="left" vertical="center"/>
    </xf>
    <xf numFmtId="0" fontId="52" fillId="0" borderId="14" xfId="0" applyFont="1" applyBorder="1" applyAlignment="1">
      <alignment/>
    </xf>
    <xf numFmtId="0" fontId="59" fillId="0" borderId="14" xfId="0" applyFont="1" applyBorder="1" applyAlignment="1">
      <alignment/>
    </xf>
    <xf numFmtId="0" fontId="52" fillId="0" borderId="14" xfId="0" applyFont="1" applyBorder="1" applyAlignment="1">
      <alignment horizontal="center" vertical="top"/>
    </xf>
    <xf numFmtId="0" fontId="60" fillId="0" borderId="0" xfId="0" applyFont="1" applyAlignment="1">
      <alignment vertical="center"/>
    </xf>
    <xf numFmtId="0" fontId="54" fillId="0" borderId="14" xfId="0" applyFont="1" applyBorder="1" applyAlignment="1">
      <alignment horizontal="left" vertical="center"/>
    </xf>
    <xf numFmtId="0" fontId="54" fillId="0" borderId="14" xfId="0" applyFont="1" applyBorder="1" applyAlignment="1">
      <alignment/>
    </xf>
    <xf numFmtId="0" fontId="52" fillId="35" borderId="0" xfId="0" applyFont="1" applyFill="1" applyAlignment="1">
      <alignment horizontal="center" vertical="top"/>
    </xf>
    <xf numFmtId="164" fontId="52" fillId="35" borderId="0" xfId="0" applyNumberFormat="1" applyFont="1" applyFill="1" applyAlignment="1">
      <alignment horizontal="center" vertical="top"/>
    </xf>
    <xf numFmtId="0" fontId="52" fillId="35" borderId="0" xfId="0" applyFont="1" applyFill="1" applyAlignment="1">
      <alignment horizontal="center"/>
    </xf>
    <xf numFmtId="164" fontId="52" fillId="35" borderId="0" xfId="0" applyNumberFormat="1" applyFont="1" applyFill="1" applyAlignment="1">
      <alignment horizontal="center"/>
    </xf>
    <xf numFmtId="0" fontId="61" fillId="0" borderId="0" xfId="0" applyFont="1" applyAlignment="1">
      <alignment horizontal="center"/>
    </xf>
    <xf numFmtId="0" fontId="52" fillId="0" borderId="0" xfId="0" applyFont="1" applyAlignment="1">
      <alignment horizontal="left"/>
    </xf>
    <xf numFmtId="0" fontId="50" fillId="0" borderId="0" xfId="0" applyFont="1" applyAlignment="1">
      <alignment/>
    </xf>
    <xf numFmtId="0" fontId="52" fillId="0" borderId="0" xfId="0" applyFont="1" applyAlignment="1">
      <alignment horizontal="center"/>
    </xf>
    <xf numFmtId="0" fontId="0" fillId="0" borderId="0" xfId="0" applyAlignment="1">
      <alignment/>
    </xf>
    <xf numFmtId="0" fontId="59" fillId="0" borderId="0" xfId="0" applyFont="1" applyAlignment="1">
      <alignment horizontal="left" vertical="top"/>
    </xf>
    <xf numFmtId="0" fontId="59" fillId="0" borderId="0" xfId="0" applyFont="1" applyAlignment="1">
      <alignment horizontal="left" vertical="top" wrapText="1"/>
    </xf>
    <xf numFmtId="0" fontId="59" fillId="0" borderId="0" xfId="0" applyFont="1" applyAlignment="1">
      <alignment vertical="top"/>
    </xf>
    <xf numFmtId="0" fontId="59" fillId="0" borderId="0" xfId="0" applyFont="1" applyAlignment="1">
      <alignment vertical="top" wrapText="1"/>
    </xf>
    <xf numFmtId="0" fontId="55" fillId="36" borderId="0" xfId="0" applyFont="1" applyFill="1" applyAlignment="1">
      <alignment horizontal="left" vertical="top"/>
    </xf>
    <xf numFmtId="0" fontId="55" fillId="36" borderId="0" xfId="0" applyFont="1" applyFill="1" applyAlignment="1">
      <alignment horizontal="left" vertical="top" wrapText="1"/>
    </xf>
    <xf numFmtId="0" fontId="55" fillId="0" borderId="14" xfId="0" applyFont="1" applyBorder="1" applyAlignment="1">
      <alignment/>
    </xf>
    <xf numFmtId="0" fontId="62" fillId="20" borderId="15" xfId="0" applyFont="1" applyFill="1" applyBorder="1" applyAlignment="1">
      <alignment horizontal="left" vertical="center"/>
    </xf>
    <xf numFmtId="0" fontId="62" fillId="20" borderId="15" xfId="0" applyFont="1" applyFill="1" applyBorder="1" applyAlignment="1">
      <alignment/>
    </xf>
    <xf numFmtId="0" fontId="62" fillId="0" borderId="0" xfId="0" applyFont="1" applyFill="1" applyBorder="1" applyAlignment="1">
      <alignment horizontal="left" vertical="center"/>
    </xf>
    <xf numFmtId="0" fontId="62" fillId="0" borderId="0" xfId="0" applyFont="1" applyFill="1" applyBorder="1" applyAlignment="1">
      <alignment/>
    </xf>
    <xf numFmtId="0" fontId="51" fillId="0" borderId="0" xfId="0" applyFont="1" applyFill="1" applyBorder="1" applyAlignment="1">
      <alignment horizontal="center"/>
    </xf>
    <xf numFmtId="0" fontId="34" fillId="0" borderId="0" xfId="0" applyFont="1" applyFill="1" applyBorder="1" applyAlignment="1">
      <alignment horizontal="center"/>
    </xf>
    <xf numFmtId="0" fontId="0" fillId="0" borderId="0" xfId="0" applyFill="1" applyBorder="1" applyAlignment="1">
      <alignment/>
    </xf>
    <xf numFmtId="0" fontId="0" fillId="0" borderId="10" xfId="0" applyBorder="1" applyAlignment="1">
      <alignment horizontal="center"/>
    </xf>
    <xf numFmtId="0" fontId="51" fillId="20" borderId="12" xfId="0" applyFont="1" applyFill="1" applyBorder="1" applyAlignment="1">
      <alignment horizontal="center"/>
    </xf>
    <xf numFmtId="0" fontId="34" fillId="20" borderId="12" xfId="0" applyFont="1" applyFill="1" applyBorder="1" applyAlignment="1">
      <alignment horizontal="center"/>
    </xf>
    <xf numFmtId="0" fontId="0" fillId="0" borderId="16" xfId="0" applyBorder="1" applyAlignment="1">
      <alignment horizontal="center"/>
    </xf>
    <xf numFmtId="0" fontId="51" fillId="20" borderId="17" xfId="0" applyFont="1" applyFill="1" applyBorder="1" applyAlignment="1">
      <alignment horizontal="center"/>
    </xf>
    <xf numFmtId="0" fontId="0" fillId="0" borderId="18" xfId="0" applyBorder="1" applyAlignment="1">
      <alignment horizontal="center"/>
    </xf>
    <xf numFmtId="0" fontId="34" fillId="20" borderId="19" xfId="0" applyFont="1" applyFill="1" applyBorder="1" applyAlignment="1">
      <alignment horizontal="center"/>
    </xf>
    <xf numFmtId="0" fontId="50" fillId="36" borderId="10" xfId="0" applyFont="1" applyFill="1" applyBorder="1" applyAlignment="1">
      <alignment horizontal="center" vertical="center"/>
    </xf>
    <xf numFmtId="0" fontId="55" fillId="37" borderId="0" xfId="0" applyFont="1" applyFill="1" applyAlignment="1">
      <alignment horizontal="left" vertical="top"/>
    </xf>
    <xf numFmtId="0" fontId="55" fillId="37" borderId="0" xfId="0" applyFont="1" applyFill="1" applyAlignment="1">
      <alignment vertical="top"/>
    </xf>
    <xf numFmtId="0" fontId="0" fillId="37" borderId="10" xfId="0" applyFill="1" applyBorder="1" applyAlignment="1">
      <alignment horizontal="center" vertical="center"/>
    </xf>
    <xf numFmtId="0" fontId="0" fillId="37" borderId="0" xfId="0" applyFill="1" applyAlignment="1">
      <alignment/>
    </xf>
    <xf numFmtId="0" fontId="50" fillId="37" borderId="10" xfId="0" applyFont="1" applyFill="1" applyBorder="1" applyAlignment="1">
      <alignment horizontal="center" vertical="center"/>
    </xf>
    <xf numFmtId="0" fontId="55" fillId="37" borderId="14" xfId="0" applyFont="1" applyFill="1" applyBorder="1" applyAlignment="1">
      <alignment horizontal="left" vertical="top"/>
    </xf>
    <xf numFmtId="0" fontId="50" fillId="37" borderId="20" xfId="0" applyFont="1" applyFill="1" applyBorder="1" applyAlignment="1">
      <alignment horizontal="center" vertical="center"/>
    </xf>
    <xf numFmtId="0" fontId="55" fillId="0" borderId="0" xfId="0" applyFont="1" applyBorder="1" applyAlignment="1">
      <alignment/>
    </xf>
    <xf numFmtId="0" fontId="0" fillId="0" borderId="0" xfId="0" applyBorder="1" applyAlignment="1">
      <alignment/>
    </xf>
    <xf numFmtId="0" fontId="56" fillId="0" borderId="0" xfId="0" applyFont="1" applyBorder="1" applyAlignment="1">
      <alignment/>
    </xf>
    <xf numFmtId="0" fontId="51" fillId="0" borderId="21" xfId="0" applyFont="1" applyFill="1" applyBorder="1" applyAlignment="1">
      <alignment horizontal="center"/>
    </xf>
    <xf numFmtId="0" fontId="0" fillId="0" borderId="21" xfId="0" applyBorder="1" applyAlignment="1">
      <alignment horizontal="center"/>
    </xf>
    <xf numFmtId="0" fontId="50" fillId="0" borderId="21" xfId="0" applyFont="1" applyBorder="1" applyAlignment="1">
      <alignment horizontal="center"/>
    </xf>
    <xf numFmtId="0" fontId="63" fillId="0" borderId="22" xfId="0" applyFont="1" applyBorder="1" applyAlignment="1">
      <alignment horizontal="left"/>
    </xf>
    <xf numFmtId="0" fontId="51" fillId="20" borderId="23" xfId="0" applyFont="1" applyFill="1" applyBorder="1" applyAlignment="1">
      <alignment horizontal="center"/>
    </xf>
    <xf numFmtId="0" fontId="0" fillId="37" borderId="24" xfId="0" applyFill="1" applyBorder="1" applyAlignment="1">
      <alignment horizontal="center" vertical="center"/>
    </xf>
    <xf numFmtId="0" fontId="50" fillId="36" borderId="24" xfId="0" applyFont="1" applyFill="1" applyBorder="1" applyAlignment="1">
      <alignment horizontal="center" vertical="center"/>
    </xf>
    <xf numFmtId="0" fontId="50" fillId="37" borderId="24" xfId="0" applyFont="1" applyFill="1" applyBorder="1" applyAlignment="1">
      <alignment horizontal="center" vertical="center"/>
    </xf>
    <xf numFmtId="0" fontId="50" fillId="37" borderId="25" xfId="0" applyFont="1" applyFill="1" applyBorder="1" applyAlignment="1">
      <alignment horizontal="center" vertical="center"/>
    </xf>
    <xf numFmtId="0" fontId="0" fillId="0" borderId="24" xfId="0" applyBorder="1" applyAlignment="1">
      <alignment horizontal="center"/>
    </xf>
    <xf numFmtId="0" fontId="54" fillId="37" borderId="0" xfId="0" applyFont="1" applyFill="1" applyAlignment="1">
      <alignment horizontal="left" vertical="top"/>
    </xf>
    <xf numFmtId="0" fontId="54" fillId="36" borderId="0" xfId="0" applyFont="1" applyFill="1" applyAlignment="1">
      <alignment horizontal="left" vertical="top"/>
    </xf>
    <xf numFmtId="0" fontId="54" fillId="36" borderId="0" xfId="0" applyFont="1" applyFill="1" applyAlignment="1">
      <alignment horizontal="left" vertical="top" wrapText="1"/>
    </xf>
    <xf numFmtId="0" fontId="54" fillId="37" borderId="0" xfId="0" applyFont="1" applyFill="1" applyAlignment="1">
      <alignment vertical="top"/>
    </xf>
    <xf numFmtId="0" fontId="54" fillId="37" borderId="0" xfId="0" applyFont="1" applyFill="1" applyAlignment="1">
      <alignment vertical="top" wrapText="1"/>
    </xf>
    <xf numFmtId="0" fontId="54" fillId="36" borderId="0" xfId="0" applyFont="1" applyFill="1" applyAlignment="1">
      <alignment vertical="top" wrapText="1"/>
    </xf>
    <xf numFmtId="0" fontId="54" fillId="37" borderId="14" xfId="0" applyFont="1" applyFill="1" applyBorder="1" applyAlignment="1">
      <alignment vertical="top" wrapText="1"/>
    </xf>
    <xf numFmtId="0" fontId="64" fillId="36" borderId="0" xfId="0" applyFont="1" applyFill="1" applyAlignment="1">
      <alignment vertical="top"/>
    </xf>
    <xf numFmtId="0" fontId="64" fillId="37" borderId="0" xfId="0" applyFont="1" applyFill="1" applyAlignment="1">
      <alignment vertical="top"/>
    </xf>
    <xf numFmtId="0" fontId="64" fillId="37" borderId="14" xfId="0" applyFont="1" applyFill="1" applyBorder="1" applyAlignment="1">
      <alignment vertical="top"/>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7"/>
  <sheetViews>
    <sheetView showGridLines="0" zoomScalePageLayoutView="0" workbookViewId="0" topLeftCell="A1">
      <selection activeCell="B10" sqref="B10"/>
    </sheetView>
  </sheetViews>
  <sheetFormatPr defaultColWidth="11.421875" defaultRowHeight="15"/>
  <cols>
    <col min="1" max="1" width="4.8515625" style="0" customWidth="1"/>
    <col min="2" max="2" width="97.57421875" style="0" customWidth="1"/>
  </cols>
  <sheetData>
    <row r="1" s="1" customFormat="1" ht="38.25" customHeight="1">
      <c r="A1" s="47" t="s">
        <v>66</v>
      </c>
    </row>
    <row r="2" s="1" customFormat="1" ht="12.75"/>
    <row r="3" spans="1:2" s="1" customFormat="1" ht="57.75">
      <c r="A3" s="59" t="s">
        <v>24</v>
      </c>
      <c r="B3" s="60" t="s">
        <v>239</v>
      </c>
    </row>
    <row r="4" spans="1:2" s="1" customFormat="1" ht="14.25">
      <c r="A4" s="59"/>
      <c r="B4" s="60"/>
    </row>
    <row r="5" spans="1:2" s="1" customFormat="1" ht="17.25" customHeight="1">
      <c r="A5" s="60" t="s">
        <v>25</v>
      </c>
      <c r="B5" s="60" t="s">
        <v>240</v>
      </c>
    </row>
    <row r="6" spans="1:2" s="1" customFormat="1" ht="14.25">
      <c r="A6" s="60"/>
      <c r="B6" s="60"/>
    </row>
    <row r="7" spans="1:2" s="1" customFormat="1" ht="30">
      <c r="A7" s="61" t="s">
        <v>26</v>
      </c>
      <c r="B7" s="62" t="s">
        <v>241</v>
      </c>
    </row>
    <row r="8" s="1" customFormat="1" ht="12.75"/>
    <row r="9" s="1" customFormat="1" ht="12.75"/>
    <row r="10" s="1" customFormat="1" ht="12.75"/>
    <row r="11" s="1" customFormat="1" ht="12.75"/>
    <row r="12" s="1" customFormat="1" ht="12.75"/>
    <row r="13" s="1" customFormat="1" ht="12.75"/>
  </sheetData>
  <sheetProtection/>
  <printOptions/>
  <pageMargins left="0.7086614173228347" right="0.7086614173228347" top="0.7480314960629921" bottom="0.7480314960629921" header="0.31496062992125984" footer="0.31496062992125984"/>
  <pageSetup horizontalDpi="600" verticalDpi="600" orientation="portrait" r:id="rId2"/>
  <headerFooter>
    <oddHeader>&amp;R&amp;G</oddHeader>
    <oddFooter xml:space="preserve">&amp;R&amp;"Arial,Normal"&amp;9ASSTSAS – 2011        www.asstsas.qc.ca/programme-tms.html </oddFooter>
  </headerFooter>
  <legacyDrawingHF r:id="rId1"/>
</worksheet>
</file>

<file path=xl/worksheets/sheet2.xml><?xml version="1.0" encoding="utf-8"?>
<worksheet xmlns="http://schemas.openxmlformats.org/spreadsheetml/2006/main" xmlns:r="http://schemas.openxmlformats.org/officeDocument/2006/relationships">
  <dimension ref="A1:CX641"/>
  <sheetViews>
    <sheetView showGridLines="0" tabSelected="1" zoomScalePageLayoutView="0" workbookViewId="0" topLeftCell="A1">
      <pane xSplit="3" topLeftCell="D1" activePane="topRight" state="frozen"/>
      <selection pane="topLeft" activeCell="A1" sqref="A1"/>
      <selection pane="topRight" activeCell="D9" sqref="D9"/>
    </sheetView>
  </sheetViews>
  <sheetFormatPr defaultColWidth="11.421875" defaultRowHeight="15"/>
  <cols>
    <col min="1" max="1" width="3.140625" style="34" customWidth="1"/>
    <col min="2" max="2" width="46.421875" style="31" customWidth="1"/>
    <col min="3" max="3" width="1.57421875" style="31" customWidth="1"/>
    <col min="4" max="4" width="4.7109375" style="100" customWidth="1"/>
    <col min="5" max="5" width="4.7109375" style="73" customWidth="1"/>
    <col min="6" max="6" width="4.57421875" style="73" customWidth="1"/>
    <col min="7" max="7" width="4.7109375" style="35" customWidth="1"/>
    <col min="8" max="101" width="4.7109375" style="73" customWidth="1"/>
    <col min="102" max="102" width="4.7109375" style="78" customWidth="1"/>
  </cols>
  <sheetData>
    <row r="1" spans="1:102" s="72" customFormat="1" ht="15">
      <c r="A1" s="68"/>
      <c r="B1" s="69"/>
      <c r="C1" s="69"/>
      <c r="D1" s="91"/>
      <c r="E1" s="71"/>
      <c r="F1" s="71"/>
      <c r="G1" s="70"/>
      <c r="H1" s="71"/>
      <c r="I1" s="71"/>
      <c r="J1" s="70"/>
      <c r="K1" s="71"/>
      <c r="L1" s="71"/>
      <c r="M1" s="70"/>
      <c r="N1" s="71"/>
      <c r="O1" s="71"/>
      <c r="P1" s="70"/>
      <c r="Q1" s="71"/>
      <c r="R1" s="71"/>
      <c r="S1" s="70"/>
      <c r="T1" s="71"/>
      <c r="U1" s="71"/>
      <c r="V1" s="70"/>
      <c r="W1" s="71"/>
      <c r="X1" s="71"/>
      <c r="Y1" s="70"/>
      <c r="Z1" s="71"/>
      <c r="AA1" s="71"/>
      <c r="AB1" s="70"/>
      <c r="AC1" s="71"/>
      <c r="AD1" s="71"/>
      <c r="AE1" s="70"/>
      <c r="AF1" s="71"/>
      <c r="AG1" s="71"/>
      <c r="AH1" s="70"/>
      <c r="AI1" s="71"/>
      <c r="AJ1" s="71"/>
      <c r="AK1" s="70"/>
      <c r="AL1" s="71"/>
      <c r="AM1" s="71"/>
      <c r="AN1" s="70"/>
      <c r="AO1" s="71"/>
      <c r="AP1" s="71"/>
      <c r="AQ1" s="70"/>
      <c r="AR1" s="71"/>
      <c r="AS1" s="71"/>
      <c r="AT1" s="70"/>
      <c r="AU1" s="71"/>
      <c r="AV1" s="71"/>
      <c r="AW1" s="70"/>
      <c r="AX1" s="71"/>
      <c r="AY1" s="71"/>
      <c r="AZ1" s="70"/>
      <c r="BA1" s="71"/>
      <c r="BB1" s="71"/>
      <c r="BC1" s="70"/>
      <c r="BD1" s="71"/>
      <c r="BE1" s="71"/>
      <c r="BF1" s="70"/>
      <c r="BG1" s="71"/>
      <c r="BH1" s="71"/>
      <c r="BI1" s="70"/>
      <c r="BJ1" s="71"/>
      <c r="BK1" s="71"/>
      <c r="BL1" s="70"/>
      <c r="BM1" s="71"/>
      <c r="BN1" s="71"/>
      <c r="BO1" s="70"/>
      <c r="BP1" s="71"/>
      <c r="BQ1" s="71"/>
      <c r="BR1" s="70"/>
      <c r="BS1" s="71"/>
      <c r="BT1" s="71"/>
      <c r="BU1" s="70"/>
      <c r="BV1" s="71"/>
      <c r="BW1" s="71"/>
      <c r="BX1" s="70"/>
      <c r="BY1" s="71"/>
      <c r="BZ1" s="71"/>
      <c r="CA1" s="70"/>
      <c r="CB1" s="71"/>
      <c r="CC1" s="71"/>
      <c r="CD1" s="70"/>
      <c r="CE1" s="71"/>
      <c r="CF1" s="71"/>
      <c r="CG1" s="70"/>
      <c r="CH1" s="71"/>
      <c r="CI1" s="71"/>
      <c r="CJ1" s="70"/>
      <c r="CK1" s="71"/>
      <c r="CL1" s="71"/>
      <c r="CM1" s="70"/>
      <c r="CN1" s="71"/>
      <c r="CO1" s="71"/>
      <c r="CP1" s="70"/>
      <c r="CQ1" s="71"/>
      <c r="CR1" s="71"/>
      <c r="CS1" s="70"/>
      <c r="CT1" s="71"/>
      <c r="CU1" s="71"/>
      <c r="CV1" s="70"/>
      <c r="CW1" s="71"/>
      <c r="CX1" s="71"/>
    </row>
    <row r="2" spans="4:102" ht="15">
      <c r="D2" s="92"/>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row>
    <row r="3" spans="1:102" ht="15.75" thickBot="1">
      <c r="A3" s="48" t="s">
        <v>227</v>
      </c>
      <c r="B3" s="49" t="s">
        <v>226</v>
      </c>
      <c r="C3" s="65"/>
      <c r="D3" s="92"/>
      <c r="E3" s="36"/>
      <c r="F3" s="36"/>
      <c r="G3" s="36"/>
      <c r="H3" s="36"/>
      <c r="I3" s="36"/>
      <c r="J3" s="36"/>
      <c r="K3" s="40" t="s">
        <v>229</v>
      </c>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row>
    <row r="4" spans="1:102" ht="15">
      <c r="A4" s="30"/>
      <c r="D4" s="92"/>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row>
    <row r="5" spans="1:102" ht="15">
      <c r="A5" s="32"/>
      <c r="D5" s="93"/>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row>
    <row r="6" spans="1:102" ht="15">
      <c r="A6" s="33"/>
      <c r="D6" s="93"/>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row>
    <row r="7" spans="1:102" ht="15">
      <c r="A7" s="32"/>
      <c r="D7" s="94" t="s">
        <v>243</v>
      </c>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row>
    <row r="8" spans="1:102" ht="15">
      <c r="A8" s="66" t="s">
        <v>242</v>
      </c>
      <c r="B8" s="67"/>
      <c r="C8" s="67"/>
      <c r="D8" s="95" t="s">
        <v>111</v>
      </c>
      <c r="E8" s="75" t="s">
        <v>113</v>
      </c>
      <c r="F8" s="75" t="s">
        <v>114</v>
      </c>
      <c r="G8" s="77" t="s">
        <v>115</v>
      </c>
      <c r="H8" s="75" t="s">
        <v>116</v>
      </c>
      <c r="I8" s="75" t="s">
        <v>117</v>
      </c>
      <c r="J8" s="74" t="s">
        <v>118</v>
      </c>
      <c r="K8" s="75" t="s">
        <v>119</v>
      </c>
      <c r="L8" s="75" t="s">
        <v>120</v>
      </c>
      <c r="M8" s="74" t="s">
        <v>121</v>
      </c>
      <c r="N8" s="75" t="s">
        <v>122</v>
      </c>
      <c r="O8" s="75" t="s">
        <v>123</v>
      </c>
      <c r="P8" s="74" t="s">
        <v>124</v>
      </c>
      <c r="Q8" s="75" t="s">
        <v>125</v>
      </c>
      <c r="R8" s="75" t="s">
        <v>126</v>
      </c>
      <c r="S8" s="74" t="s">
        <v>127</v>
      </c>
      <c r="T8" s="75" t="s">
        <v>128</v>
      </c>
      <c r="U8" s="75" t="s">
        <v>129</v>
      </c>
      <c r="V8" s="74" t="s">
        <v>130</v>
      </c>
      <c r="W8" s="75" t="s">
        <v>131</v>
      </c>
      <c r="X8" s="75" t="s">
        <v>132</v>
      </c>
      <c r="Y8" s="74" t="s">
        <v>133</v>
      </c>
      <c r="Z8" s="75" t="s">
        <v>134</v>
      </c>
      <c r="AA8" s="75" t="s">
        <v>135</v>
      </c>
      <c r="AB8" s="74" t="s">
        <v>136</v>
      </c>
      <c r="AC8" s="75" t="s">
        <v>137</v>
      </c>
      <c r="AD8" s="75" t="s">
        <v>138</v>
      </c>
      <c r="AE8" s="74" t="s">
        <v>139</v>
      </c>
      <c r="AF8" s="75" t="s">
        <v>140</v>
      </c>
      <c r="AG8" s="75" t="s">
        <v>141</v>
      </c>
      <c r="AH8" s="74" t="s">
        <v>142</v>
      </c>
      <c r="AI8" s="75" t="s">
        <v>143</v>
      </c>
      <c r="AJ8" s="75" t="s">
        <v>144</v>
      </c>
      <c r="AK8" s="74" t="s">
        <v>145</v>
      </c>
      <c r="AL8" s="75" t="s">
        <v>146</v>
      </c>
      <c r="AM8" s="75" t="s">
        <v>147</v>
      </c>
      <c r="AN8" s="74" t="s">
        <v>148</v>
      </c>
      <c r="AO8" s="75" t="s">
        <v>149</v>
      </c>
      <c r="AP8" s="75" t="s">
        <v>150</v>
      </c>
      <c r="AQ8" s="74" t="s">
        <v>151</v>
      </c>
      <c r="AR8" s="75" t="s">
        <v>152</v>
      </c>
      <c r="AS8" s="75" t="s">
        <v>153</v>
      </c>
      <c r="AT8" s="74" t="s">
        <v>154</v>
      </c>
      <c r="AU8" s="75" t="s">
        <v>155</v>
      </c>
      <c r="AV8" s="75" t="s">
        <v>156</v>
      </c>
      <c r="AW8" s="74" t="s">
        <v>157</v>
      </c>
      <c r="AX8" s="75" t="s">
        <v>158</v>
      </c>
      <c r="AY8" s="75" t="s">
        <v>159</v>
      </c>
      <c r="AZ8" s="74" t="s">
        <v>160</v>
      </c>
      <c r="BA8" s="75" t="s">
        <v>161</v>
      </c>
      <c r="BB8" s="75" t="s">
        <v>162</v>
      </c>
      <c r="BC8" s="74" t="s">
        <v>163</v>
      </c>
      <c r="BD8" s="75" t="s">
        <v>164</v>
      </c>
      <c r="BE8" s="75" t="s">
        <v>165</v>
      </c>
      <c r="BF8" s="74" t="s">
        <v>166</v>
      </c>
      <c r="BG8" s="75" t="s">
        <v>167</v>
      </c>
      <c r="BH8" s="75" t="s">
        <v>168</v>
      </c>
      <c r="BI8" s="74" t="s">
        <v>169</v>
      </c>
      <c r="BJ8" s="75" t="s">
        <v>170</v>
      </c>
      <c r="BK8" s="75" t="s">
        <v>171</v>
      </c>
      <c r="BL8" s="74" t="s">
        <v>172</v>
      </c>
      <c r="BM8" s="75" t="s">
        <v>173</v>
      </c>
      <c r="BN8" s="75" t="s">
        <v>174</v>
      </c>
      <c r="BO8" s="74" t="s">
        <v>175</v>
      </c>
      <c r="BP8" s="75" t="s">
        <v>176</v>
      </c>
      <c r="BQ8" s="75" t="s">
        <v>177</v>
      </c>
      <c r="BR8" s="74" t="s">
        <v>178</v>
      </c>
      <c r="BS8" s="75" t="s">
        <v>179</v>
      </c>
      <c r="BT8" s="75" t="s">
        <v>180</v>
      </c>
      <c r="BU8" s="74" t="s">
        <v>181</v>
      </c>
      <c r="BV8" s="75" t="s">
        <v>182</v>
      </c>
      <c r="BW8" s="75" t="s">
        <v>183</v>
      </c>
      <c r="BX8" s="74" t="s">
        <v>184</v>
      </c>
      <c r="BY8" s="75" t="s">
        <v>185</v>
      </c>
      <c r="BZ8" s="75" t="s">
        <v>186</v>
      </c>
      <c r="CA8" s="74" t="s">
        <v>187</v>
      </c>
      <c r="CB8" s="75" t="s">
        <v>188</v>
      </c>
      <c r="CC8" s="75" t="s">
        <v>189</v>
      </c>
      <c r="CD8" s="74" t="s">
        <v>190</v>
      </c>
      <c r="CE8" s="75" t="s">
        <v>191</v>
      </c>
      <c r="CF8" s="75" t="s">
        <v>192</v>
      </c>
      <c r="CG8" s="74" t="s">
        <v>193</v>
      </c>
      <c r="CH8" s="75" t="s">
        <v>194</v>
      </c>
      <c r="CI8" s="75" t="s">
        <v>195</v>
      </c>
      <c r="CJ8" s="74" t="s">
        <v>196</v>
      </c>
      <c r="CK8" s="75" t="s">
        <v>197</v>
      </c>
      <c r="CL8" s="75" t="s">
        <v>198</v>
      </c>
      <c r="CM8" s="74" t="s">
        <v>199</v>
      </c>
      <c r="CN8" s="75" t="s">
        <v>200</v>
      </c>
      <c r="CO8" s="75" t="s">
        <v>201</v>
      </c>
      <c r="CP8" s="74" t="s">
        <v>202</v>
      </c>
      <c r="CQ8" s="75" t="s">
        <v>203</v>
      </c>
      <c r="CR8" s="75" t="s">
        <v>204</v>
      </c>
      <c r="CS8" s="74" t="s">
        <v>205</v>
      </c>
      <c r="CT8" s="75" t="s">
        <v>206</v>
      </c>
      <c r="CU8" s="75" t="s">
        <v>207</v>
      </c>
      <c r="CV8" s="74" t="s">
        <v>208</v>
      </c>
      <c r="CW8" s="75" t="s">
        <v>209</v>
      </c>
      <c r="CX8" s="79" t="s">
        <v>112</v>
      </c>
    </row>
    <row r="9" spans="1:102" s="84" customFormat="1" ht="15">
      <c r="A9" s="101"/>
      <c r="B9" s="101" t="s">
        <v>219</v>
      </c>
      <c r="C9" s="82"/>
      <c r="D9" s="96"/>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row>
    <row r="10" spans="1:102" ht="15">
      <c r="A10" s="102" t="s">
        <v>24</v>
      </c>
      <c r="B10" s="102" t="s">
        <v>220</v>
      </c>
      <c r="C10" s="63"/>
      <c r="D10" s="97"/>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row>
    <row r="11" spans="1:102" s="84" customFormat="1" ht="15">
      <c r="A11" s="101" t="s">
        <v>25</v>
      </c>
      <c r="B11" s="101" t="s">
        <v>221</v>
      </c>
      <c r="C11" s="81"/>
      <c r="D11" s="98"/>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row>
    <row r="12" spans="1:102" ht="15">
      <c r="A12" s="108" t="s">
        <v>26</v>
      </c>
      <c r="B12" s="103" t="s">
        <v>222</v>
      </c>
      <c r="C12" s="64"/>
      <c r="D12" s="97"/>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row>
    <row r="13" spans="1:102" s="84" customFormat="1" ht="15">
      <c r="A13" s="109" t="s">
        <v>27</v>
      </c>
      <c r="B13" s="104" t="s">
        <v>223</v>
      </c>
      <c r="C13" s="82"/>
      <c r="D13" s="98"/>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row>
    <row r="14" spans="1:102" ht="15">
      <c r="A14" s="108" t="s">
        <v>28</v>
      </c>
      <c r="B14" s="102" t="s">
        <v>224</v>
      </c>
      <c r="C14" s="63"/>
      <c r="D14" s="97"/>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row>
    <row r="15" spans="1:102" s="84" customFormat="1" ht="15">
      <c r="A15" s="109" t="s">
        <v>29</v>
      </c>
      <c r="B15" s="104" t="s">
        <v>225</v>
      </c>
      <c r="C15" s="82"/>
      <c r="D15" s="98"/>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row>
    <row r="16" spans="1:102" ht="15">
      <c r="A16" s="108" t="s">
        <v>30</v>
      </c>
      <c r="B16" s="103" t="s">
        <v>210</v>
      </c>
      <c r="C16" s="63"/>
      <c r="D16" s="97"/>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row>
    <row r="17" spans="1:102" s="84" customFormat="1" ht="24">
      <c r="A17" s="109" t="s">
        <v>33</v>
      </c>
      <c r="B17" s="105" t="s">
        <v>211</v>
      </c>
      <c r="C17" s="82"/>
      <c r="D17" s="98"/>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row>
    <row r="18" spans="1:102" ht="24">
      <c r="A18" s="108" t="s">
        <v>35</v>
      </c>
      <c r="B18" s="106" t="s">
        <v>71</v>
      </c>
      <c r="C18" s="63"/>
      <c r="D18" s="97"/>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row>
    <row r="19" spans="1:102" s="84" customFormat="1" ht="24">
      <c r="A19" s="109" t="s">
        <v>36</v>
      </c>
      <c r="B19" s="105" t="s">
        <v>236</v>
      </c>
      <c r="C19" s="81"/>
      <c r="D19" s="98"/>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row>
    <row r="20" spans="1:102" ht="24">
      <c r="A20" s="108" t="s">
        <v>37</v>
      </c>
      <c r="B20" s="106" t="s">
        <v>75</v>
      </c>
      <c r="C20" s="63"/>
      <c r="D20" s="97"/>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row>
    <row r="21" spans="1:102" s="84" customFormat="1" ht="25.5" customHeight="1">
      <c r="A21" s="109" t="s">
        <v>38</v>
      </c>
      <c r="B21" s="105" t="s">
        <v>212</v>
      </c>
      <c r="C21" s="81"/>
      <c r="D21" s="98"/>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row>
    <row r="22" spans="1:102" ht="26.25" customHeight="1">
      <c r="A22" s="108" t="s">
        <v>39</v>
      </c>
      <c r="B22" s="106" t="s">
        <v>213</v>
      </c>
      <c r="C22" s="63"/>
      <c r="D22" s="97"/>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row>
    <row r="23" spans="1:102" s="84" customFormat="1" ht="36">
      <c r="A23" s="109" t="s">
        <v>40</v>
      </c>
      <c r="B23" s="105" t="s">
        <v>214</v>
      </c>
      <c r="C23" s="81"/>
      <c r="D23" s="98"/>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row>
    <row r="24" spans="1:102" ht="24">
      <c r="A24" s="108" t="s">
        <v>41</v>
      </c>
      <c r="B24" s="103" t="s">
        <v>244</v>
      </c>
      <c r="C24" s="63"/>
      <c r="D24" s="97"/>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row>
    <row r="25" spans="1:102" s="84" customFormat="1" ht="15">
      <c r="A25" s="109"/>
      <c r="B25" s="101" t="s">
        <v>109</v>
      </c>
      <c r="C25" s="81"/>
      <c r="D25" s="98"/>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row>
    <row r="26" spans="1:102" ht="15">
      <c r="A26" s="108"/>
      <c r="B26" s="102" t="s">
        <v>110</v>
      </c>
      <c r="C26" s="63"/>
      <c r="D26" s="97"/>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row>
    <row r="27" spans="1:102" s="84" customFormat="1" ht="15">
      <c r="A27" s="109" t="s">
        <v>42</v>
      </c>
      <c r="B27" s="101" t="s">
        <v>77</v>
      </c>
      <c r="C27" s="81"/>
      <c r="D27" s="98"/>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row>
    <row r="28" spans="1:102" ht="36">
      <c r="A28" s="108" t="s">
        <v>43</v>
      </c>
      <c r="B28" s="106" t="s">
        <v>80</v>
      </c>
      <c r="C28" s="63"/>
      <c r="D28" s="97"/>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row>
    <row r="29" spans="1:102" s="84" customFormat="1" ht="24">
      <c r="A29" s="109" t="s">
        <v>44</v>
      </c>
      <c r="B29" s="105" t="s">
        <v>233</v>
      </c>
      <c r="C29" s="81"/>
      <c r="D29" s="98"/>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row>
    <row r="30" spans="1:102" ht="24">
      <c r="A30" s="108" t="s">
        <v>45</v>
      </c>
      <c r="B30" s="106" t="s">
        <v>215</v>
      </c>
      <c r="C30" s="63"/>
      <c r="D30" s="97"/>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row>
    <row r="31" spans="1:102" s="84" customFormat="1" ht="36">
      <c r="A31" s="109" t="s">
        <v>46</v>
      </c>
      <c r="B31" s="105" t="s">
        <v>85</v>
      </c>
      <c r="C31" s="81"/>
      <c r="D31" s="98"/>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row>
    <row r="32" spans="1:102" ht="24">
      <c r="A32" s="108" t="s">
        <v>47</v>
      </c>
      <c r="B32" s="106" t="s">
        <v>88</v>
      </c>
      <c r="C32" s="63"/>
      <c r="D32" s="97"/>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row>
    <row r="33" spans="1:102" s="84" customFormat="1" ht="36">
      <c r="A33" s="109" t="s">
        <v>48</v>
      </c>
      <c r="B33" s="105" t="s">
        <v>91</v>
      </c>
      <c r="C33" s="81"/>
      <c r="D33" s="98"/>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row>
    <row r="34" spans="1:102" ht="36">
      <c r="A34" s="108" t="s">
        <v>49</v>
      </c>
      <c r="B34" s="106" t="s">
        <v>94</v>
      </c>
      <c r="C34" s="63"/>
      <c r="D34" s="97"/>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row>
    <row r="35" spans="1:102" s="84" customFormat="1" ht="39.75" customHeight="1" thickBot="1">
      <c r="A35" s="110" t="s">
        <v>50</v>
      </c>
      <c r="B35" s="107" t="s">
        <v>216</v>
      </c>
      <c r="C35" s="86"/>
      <c r="D35" s="99"/>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row>
    <row r="36" spans="1:102" s="89" customFormat="1" ht="15">
      <c r="A36" s="88"/>
      <c r="B36" s="88"/>
      <c r="C36" s="88"/>
      <c r="D36" s="93"/>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row>
    <row r="37" spans="1:102" s="89" customFormat="1" ht="15">
      <c r="A37" s="88"/>
      <c r="B37" s="88"/>
      <c r="C37" s="88"/>
      <c r="D37" s="93"/>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row>
    <row r="38" spans="1:102" s="89" customFormat="1" ht="15">
      <c r="A38" s="88"/>
      <c r="B38" s="88"/>
      <c r="C38" s="88"/>
      <c r="D38" s="93"/>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row>
    <row r="39" spans="1:102" s="89" customFormat="1" ht="15">
      <c r="A39" s="88"/>
      <c r="B39" s="88"/>
      <c r="C39" s="88"/>
      <c r="D39" s="93"/>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row>
    <row r="40" spans="1:102" s="89" customFormat="1" ht="15">
      <c r="A40" s="90"/>
      <c r="B40" s="88"/>
      <c r="C40" s="88"/>
      <c r="D40" s="92"/>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row>
    <row r="41" spans="1:102" s="89" customFormat="1" ht="15">
      <c r="A41" s="90"/>
      <c r="B41" s="88"/>
      <c r="C41" s="88"/>
      <c r="D41" s="92"/>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row>
    <row r="42" spans="1:102" s="89" customFormat="1" ht="15">
      <c r="A42" s="90"/>
      <c r="B42" s="88"/>
      <c r="C42" s="88"/>
      <c r="D42" s="92"/>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row>
    <row r="43" spans="1:102" s="89" customFormat="1" ht="15">
      <c r="A43" s="90"/>
      <c r="B43" s="88"/>
      <c r="C43" s="88"/>
      <c r="D43" s="92"/>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row>
    <row r="44" spans="1:102" s="89" customFormat="1" ht="15">
      <c r="A44" s="90"/>
      <c r="B44" s="88"/>
      <c r="C44" s="88"/>
      <c r="D44" s="92"/>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row>
    <row r="45" spans="1:102" s="89" customFormat="1" ht="15">
      <c r="A45" s="90"/>
      <c r="B45" s="88"/>
      <c r="C45" s="88"/>
      <c r="D45" s="92"/>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row>
    <row r="46" spans="1:102" s="89" customFormat="1" ht="15">
      <c r="A46" s="90"/>
      <c r="B46" s="88"/>
      <c r="C46" s="88"/>
      <c r="D46" s="92"/>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row>
    <row r="47" spans="1:102" s="89" customFormat="1" ht="15">
      <c r="A47" s="90"/>
      <c r="B47" s="88"/>
      <c r="C47" s="88"/>
      <c r="D47" s="92"/>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row>
    <row r="48" spans="1:102" s="89" customFormat="1" ht="15">
      <c r="A48" s="90"/>
      <c r="B48" s="88"/>
      <c r="C48" s="88"/>
      <c r="D48" s="92"/>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row>
    <row r="49" spans="1:102" s="89" customFormat="1" ht="15">
      <c r="A49" s="90"/>
      <c r="B49" s="88"/>
      <c r="C49" s="88"/>
      <c r="D49" s="92"/>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row>
    <row r="50" spans="1:102" s="89" customFormat="1" ht="15">
      <c r="A50" s="90"/>
      <c r="B50" s="88"/>
      <c r="C50" s="88"/>
      <c r="D50" s="92"/>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row>
    <row r="51" spans="1:102" s="89" customFormat="1" ht="15">
      <c r="A51" s="90"/>
      <c r="B51" s="88"/>
      <c r="C51" s="88"/>
      <c r="D51" s="92"/>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row>
    <row r="52" spans="1:102" s="89" customFormat="1" ht="15">
      <c r="A52" s="90"/>
      <c r="B52" s="88"/>
      <c r="C52" s="88"/>
      <c r="D52" s="92"/>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row>
    <row r="53" spans="1:102" s="89" customFormat="1" ht="15">
      <c r="A53" s="90"/>
      <c r="B53" s="88"/>
      <c r="C53" s="88"/>
      <c r="D53" s="92"/>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row>
    <row r="54" spans="1:102" s="89" customFormat="1" ht="15">
      <c r="A54" s="90"/>
      <c r="B54" s="88"/>
      <c r="C54" s="88"/>
      <c r="D54" s="92"/>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row>
    <row r="55" spans="1:102" s="89" customFormat="1" ht="15">
      <c r="A55" s="90"/>
      <c r="B55" s="88"/>
      <c r="C55" s="88"/>
      <c r="D55" s="92"/>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row>
    <row r="56" spans="1:102" s="89" customFormat="1" ht="15">
      <c r="A56" s="90"/>
      <c r="B56" s="88"/>
      <c r="C56" s="88"/>
      <c r="D56" s="92"/>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row>
    <row r="57" spans="1:102" s="89" customFormat="1" ht="15">
      <c r="A57" s="90"/>
      <c r="B57" s="88"/>
      <c r="C57" s="88"/>
      <c r="D57" s="92"/>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row>
    <row r="58" spans="1:102" s="89" customFormat="1" ht="15">
      <c r="A58" s="90"/>
      <c r="B58" s="88"/>
      <c r="C58" s="88"/>
      <c r="D58" s="92"/>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row>
    <row r="59" spans="1:102" s="89" customFormat="1" ht="15">
      <c r="A59" s="90"/>
      <c r="B59" s="88"/>
      <c r="C59" s="88"/>
      <c r="D59" s="92"/>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row>
    <row r="60" spans="1:102" s="89" customFormat="1" ht="15">
      <c r="A60" s="90"/>
      <c r="B60" s="88"/>
      <c r="C60" s="88"/>
      <c r="D60" s="92"/>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row>
    <row r="61" spans="1:102" s="89" customFormat="1" ht="15">
      <c r="A61" s="90"/>
      <c r="B61" s="88"/>
      <c r="C61" s="88"/>
      <c r="D61" s="92"/>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row>
    <row r="62" spans="1:102" s="89" customFormat="1" ht="15">
      <c r="A62" s="90"/>
      <c r="B62" s="88"/>
      <c r="C62" s="88"/>
      <c r="D62" s="92"/>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row>
    <row r="63" spans="1:102" s="89" customFormat="1" ht="15">
      <c r="A63" s="90"/>
      <c r="B63" s="88"/>
      <c r="C63" s="88"/>
      <c r="D63" s="92"/>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row>
    <row r="64" spans="1:102" s="89" customFormat="1" ht="15">
      <c r="A64" s="90"/>
      <c r="B64" s="88"/>
      <c r="C64" s="88"/>
      <c r="D64" s="92"/>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row>
    <row r="65" spans="1:102" s="89" customFormat="1" ht="15">
      <c r="A65" s="90"/>
      <c r="B65" s="88"/>
      <c r="C65" s="88"/>
      <c r="D65" s="92"/>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row>
    <row r="66" spans="1:102" s="89" customFormat="1" ht="15">
      <c r="A66" s="90"/>
      <c r="B66" s="88"/>
      <c r="C66" s="88"/>
      <c r="D66" s="92"/>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row>
    <row r="67" spans="1:102" s="89" customFormat="1" ht="15">
      <c r="A67" s="90"/>
      <c r="B67" s="88"/>
      <c r="C67" s="88"/>
      <c r="D67" s="92"/>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row>
    <row r="68" spans="1:102" s="89" customFormat="1" ht="15">
      <c r="A68" s="90"/>
      <c r="B68" s="88"/>
      <c r="C68" s="88"/>
      <c r="D68" s="92"/>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row>
    <row r="69" spans="1:102" s="89" customFormat="1" ht="15">
      <c r="A69" s="90"/>
      <c r="B69" s="88"/>
      <c r="C69" s="88"/>
      <c r="D69" s="92"/>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row>
    <row r="70" spans="1:102" s="89" customFormat="1" ht="15">
      <c r="A70" s="90"/>
      <c r="B70" s="88"/>
      <c r="C70" s="88"/>
      <c r="D70" s="92"/>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row>
    <row r="71" spans="1:102" s="89" customFormat="1" ht="15">
      <c r="A71" s="90"/>
      <c r="B71" s="88"/>
      <c r="C71" s="88"/>
      <c r="D71" s="92"/>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row>
    <row r="72" spans="1:102" s="89" customFormat="1" ht="15">
      <c r="A72" s="90"/>
      <c r="B72" s="88"/>
      <c r="C72" s="88"/>
      <c r="D72" s="92"/>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row>
    <row r="73" spans="1:102" s="89" customFormat="1" ht="15">
      <c r="A73" s="90"/>
      <c r="B73" s="88"/>
      <c r="C73" s="88"/>
      <c r="D73" s="92"/>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row>
    <row r="74" spans="1:102" s="89" customFormat="1" ht="15">
      <c r="A74" s="90"/>
      <c r="B74" s="88"/>
      <c r="C74" s="88"/>
      <c r="D74" s="92"/>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row>
    <row r="75" spans="1:102" s="89" customFormat="1" ht="15">
      <c r="A75" s="90"/>
      <c r="B75" s="88"/>
      <c r="C75" s="88"/>
      <c r="D75" s="92"/>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row>
    <row r="76" spans="1:102" s="89" customFormat="1" ht="15">
      <c r="A76" s="90"/>
      <c r="B76" s="88"/>
      <c r="C76" s="88"/>
      <c r="D76" s="92"/>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row>
    <row r="77" spans="1:102" s="89" customFormat="1" ht="15">
      <c r="A77" s="90"/>
      <c r="B77" s="88"/>
      <c r="C77" s="88"/>
      <c r="D77" s="92"/>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row>
    <row r="78" spans="1:102" s="89" customFormat="1" ht="15">
      <c r="A78" s="90"/>
      <c r="B78" s="88"/>
      <c r="C78" s="88"/>
      <c r="D78" s="92"/>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row>
    <row r="79" spans="1:102" s="89" customFormat="1" ht="15">
      <c r="A79" s="90"/>
      <c r="B79" s="88"/>
      <c r="C79" s="88"/>
      <c r="D79" s="92"/>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row>
    <row r="80" spans="1:102" s="89" customFormat="1" ht="15">
      <c r="A80" s="90"/>
      <c r="B80" s="88"/>
      <c r="C80" s="88"/>
      <c r="D80" s="92"/>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row>
    <row r="81" spans="1:102" s="89" customFormat="1" ht="15">
      <c r="A81" s="90"/>
      <c r="B81" s="88"/>
      <c r="C81" s="88"/>
      <c r="D81" s="92"/>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row>
    <row r="82" spans="1:102" s="89" customFormat="1" ht="15">
      <c r="A82" s="90"/>
      <c r="B82" s="88"/>
      <c r="C82" s="88"/>
      <c r="D82" s="92"/>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row>
    <row r="83" spans="1:102" s="89" customFormat="1" ht="15">
      <c r="A83" s="90"/>
      <c r="B83" s="88"/>
      <c r="C83" s="88"/>
      <c r="D83" s="92"/>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row>
    <row r="84" spans="1:102" s="89" customFormat="1" ht="15">
      <c r="A84" s="90"/>
      <c r="B84" s="88"/>
      <c r="C84" s="88"/>
      <c r="D84" s="92"/>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row>
    <row r="85" spans="1:102" s="89" customFormat="1" ht="15">
      <c r="A85" s="90"/>
      <c r="B85" s="88"/>
      <c r="C85" s="88"/>
      <c r="D85" s="92"/>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row>
    <row r="86" spans="1:102" s="89" customFormat="1" ht="15">
      <c r="A86" s="90"/>
      <c r="B86" s="88"/>
      <c r="C86" s="88"/>
      <c r="D86" s="92"/>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row>
    <row r="87" spans="1:102" s="89" customFormat="1" ht="15">
      <c r="A87" s="90"/>
      <c r="B87" s="88"/>
      <c r="C87" s="88"/>
      <c r="D87" s="92"/>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row>
    <row r="88" spans="1:102" s="89" customFormat="1" ht="15">
      <c r="A88" s="90"/>
      <c r="B88" s="88"/>
      <c r="C88" s="88"/>
      <c r="D88" s="92"/>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row>
    <row r="89" spans="1:102" s="89" customFormat="1" ht="15">
      <c r="A89" s="90"/>
      <c r="B89" s="88"/>
      <c r="C89" s="88"/>
      <c r="D89" s="92"/>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row>
    <row r="90" spans="1:102" s="89" customFormat="1" ht="15">
      <c r="A90" s="90"/>
      <c r="B90" s="88"/>
      <c r="C90" s="88"/>
      <c r="D90" s="92"/>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row>
    <row r="91" spans="1:102" s="89" customFormat="1" ht="15">
      <c r="A91" s="90"/>
      <c r="B91" s="88"/>
      <c r="C91" s="88"/>
      <c r="D91" s="92"/>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row>
    <row r="92" spans="1:102" s="89" customFormat="1" ht="15">
      <c r="A92" s="90"/>
      <c r="B92" s="88"/>
      <c r="C92" s="88"/>
      <c r="D92" s="92"/>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row>
    <row r="93" spans="1:102" s="89" customFormat="1" ht="15">
      <c r="A93" s="90"/>
      <c r="B93" s="88"/>
      <c r="C93" s="88"/>
      <c r="D93" s="92"/>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row>
    <row r="94" spans="1:102" s="89" customFormat="1" ht="15">
      <c r="A94" s="90"/>
      <c r="B94" s="88"/>
      <c r="C94" s="88"/>
      <c r="D94" s="92"/>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row>
    <row r="95" spans="1:102" s="89" customFormat="1" ht="15">
      <c r="A95" s="90"/>
      <c r="B95" s="88"/>
      <c r="C95" s="88"/>
      <c r="D95" s="92"/>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row>
    <row r="96" spans="1:102" s="89" customFormat="1" ht="15">
      <c r="A96" s="90"/>
      <c r="B96" s="88"/>
      <c r="C96" s="88"/>
      <c r="D96" s="92"/>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row>
    <row r="97" spans="1:102" s="89" customFormat="1" ht="15">
      <c r="A97" s="90"/>
      <c r="B97" s="88"/>
      <c r="C97" s="88"/>
      <c r="D97" s="92"/>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row>
    <row r="98" spans="1:102" s="89" customFormat="1" ht="15">
      <c r="A98" s="90"/>
      <c r="B98" s="88"/>
      <c r="C98" s="88"/>
      <c r="D98" s="92"/>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row>
    <row r="99" spans="1:102" s="89" customFormat="1" ht="15">
      <c r="A99" s="90"/>
      <c r="B99" s="88"/>
      <c r="C99" s="88"/>
      <c r="D99" s="92"/>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row>
    <row r="100" spans="1:102" s="89" customFormat="1" ht="15">
      <c r="A100" s="90"/>
      <c r="B100" s="88"/>
      <c r="C100" s="88"/>
      <c r="D100" s="92"/>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row>
    <row r="101" spans="1:102" s="89" customFormat="1" ht="15">
      <c r="A101" s="90"/>
      <c r="B101" s="88"/>
      <c r="C101" s="88"/>
      <c r="D101" s="92"/>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row>
    <row r="102" spans="1:102" s="89" customFormat="1" ht="15">
      <c r="A102" s="90"/>
      <c r="B102" s="88"/>
      <c r="C102" s="88"/>
      <c r="D102" s="92"/>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row>
    <row r="103" spans="1:102" s="89" customFormat="1" ht="15">
      <c r="A103" s="90"/>
      <c r="B103" s="88"/>
      <c r="C103" s="88"/>
      <c r="D103" s="92"/>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row>
    <row r="104" spans="1:102" s="89" customFormat="1" ht="15">
      <c r="A104" s="90"/>
      <c r="B104" s="88"/>
      <c r="C104" s="88"/>
      <c r="D104" s="92"/>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row>
    <row r="105" spans="1:102" s="89" customFormat="1" ht="15">
      <c r="A105" s="90"/>
      <c r="B105" s="88"/>
      <c r="C105" s="88"/>
      <c r="D105" s="92"/>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row>
    <row r="106" spans="1:102" s="89" customFormat="1" ht="15">
      <c r="A106" s="90"/>
      <c r="B106" s="88"/>
      <c r="C106" s="88"/>
      <c r="D106" s="92"/>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row>
    <row r="107" spans="1:102" s="89" customFormat="1" ht="15">
      <c r="A107" s="90"/>
      <c r="B107" s="88"/>
      <c r="C107" s="88"/>
      <c r="D107" s="92"/>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row>
    <row r="108" spans="1:102" s="89" customFormat="1" ht="15">
      <c r="A108" s="90"/>
      <c r="B108" s="88"/>
      <c r="C108" s="88"/>
      <c r="D108" s="92"/>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row>
    <row r="109" spans="1:102" s="89" customFormat="1" ht="15">
      <c r="A109" s="90"/>
      <c r="B109" s="88"/>
      <c r="C109" s="88"/>
      <c r="D109" s="92"/>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row>
    <row r="110" spans="1:102" s="89" customFormat="1" ht="15">
      <c r="A110" s="90"/>
      <c r="B110" s="88"/>
      <c r="C110" s="88"/>
      <c r="D110" s="92"/>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row>
    <row r="111" spans="1:102" s="89" customFormat="1" ht="15">
      <c r="A111" s="90"/>
      <c r="B111" s="88"/>
      <c r="C111" s="88"/>
      <c r="D111" s="92"/>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row>
    <row r="112" spans="1:102" s="89" customFormat="1" ht="15">
      <c r="A112" s="90"/>
      <c r="B112" s="88"/>
      <c r="C112" s="88"/>
      <c r="D112" s="92"/>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row>
    <row r="113" spans="1:102" s="89" customFormat="1" ht="15">
      <c r="A113" s="90"/>
      <c r="B113" s="88"/>
      <c r="C113" s="88"/>
      <c r="D113" s="92"/>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row>
    <row r="114" spans="1:102" s="89" customFormat="1" ht="15">
      <c r="A114" s="90"/>
      <c r="B114" s="88"/>
      <c r="C114" s="88"/>
      <c r="D114" s="92"/>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row>
    <row r="115" spans="1:102" s="89" customFormat="1" ht="15">
      <c r="A115" s="90"/>
      <c r="B115" s="88"/>
      <c r="C115" s="88"/>
      <c r="D115" s="92"/>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row>
    <row r="116" spans="1:102" s="89" customFormat="1" ht="15">
      <c r="A116" s="90"/>
      <c r="B116" s="88"/>
      <c r="C116" s="88"/>
      <c r="D116" s="92"/>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row>
    <row r="117" spans="1:102" s="89" customFormat="1" ht="15">
      <c r="A117" s="90"/>
      <c r="B117" s="88"/>
      <c r="C117" s="88"/>
      <c r="D117" s="92"/>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row>
    <row r="118" spans="1:102" s="89" customFormat="1" ht="15">
      <c r="A118" s="90"/>
      <c r="B118" s="88"/>
      <c r="C118" s="88"/>
      <c r="D118" s="92"/>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row>
    <row r="119" spans="1:102" s="89" customFormat="1" ht="15">
      <c r="A119" s="90"/>
      <c r="B119" s="88"/>
      <c r="C119" s="88"/>
      <c r="D119" s="92"/>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row>
    <row r="120" spans="1:102" s="89" customFormat="1" ht="15">
      <c r="A120" s="90"/>
      <c r="B120" s="88"/>
      <c r="C120" s="88"/>
      <c r="D120" s="92"/>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row>
    <row r="121" spans="1:102" s="89" customFormat="1" ht="15">
      <c r="A121" s="90"/>
      <c r="B121" s="88"/>
      <c r="C121" s="88"/>
      <c r="D121" s="92"/>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row>
    <row r="122" spans="1:102" s="89" customFormat="1" ht="15">
      <c r="A122" s="90"/>
      <c r="B122" s="88"/>
      <c r="C122" s="88"/>
      <c r="D122" s="92"/>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row>
    <row r="123" spans="1:102" s="89" customFormat="1" ht="15">
      <c r="A123" s="90"/>
      <c r="B123" s="88"/>
      <c r="C123" s="88"/>
      <c r="D123" s="92"/>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row>
    <row r="124" spans="1:102" s="89" customFormat="1" ht="15">
      <c r="A124" s="90"/>
      <c r="B124" s="88"/>
      <c r="C124" s="88"/>
      <c r="D124" s="92"/>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row>
    <row r="125" spans="1:102" s="89" customFormat="1" ht="15">
      <c r="A125" s="90"/>
      <c r="B125" s="88"/>
      <c r="C125" s="88"/>
      <c r="D125" s="92"/>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row>
    <row r="126" spans="1:102" s="89" customFormat="1" ht="15">
      <c r="A126" s="90"/>
      <c r="B126" s="88"/>
      <c r="C126" s="88"/>
      <c r="D126" s="92"/>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row>
    <row r="127" spans="1:102" s="89" customFormat="1" ht="15">
      <c r="A127" s="90"/>
      <c r="B127" s="88"/>
      <c r="C127" s="88"/>
      <c r="D127" s="92"/>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row>
    <row r="128" spans="1:102" s="89" customFormat="1" ht="15">
      <c r="A128" s="90"/>
      <c r="B128" s="88"/>
      <c r="C128" s="88"/>
      <c r="D128" s="92"/>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row>
    <row r="129" spans="1:102" s="89" customFormat="1" ht="15">
      <c r="A129" s="90"/>
      <c r="B129" s="88"/>
      <c r="C129" s="88"/>
      <c r="D129" s="92"/>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row>
    <row r="130" spans="1:102" s="89" customFormat="1" ht="15">
      <c r="A130" s="90"/>
      <c r="B130" s="88"/>
      <c r="C130" s="88"/>
      <c r="D130" s="92"/>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row>
    <row r="131" spans="1:102" s="89" customFormat="1" ht="15">
      <c r="A131" s="90"/>
      <c r="B131" s="88"/>
      <c r="C131" s="88"/>
      <c r="D131" s="92"/>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row>
    <row r="132" spans="1:102" s="89" customFormat="1" ht="15">
      <c r="A132" s="90"/>
      <c r="B132" s="88"/>
      <c r="C132" s="88"/>
      <c r="D132" s="92"/>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row>
    <row r="133" spans="1:102" s="89" customFormat="1" ht="15">
      <c r="A133" s="90"/>
      <c r="B133" s="88"/>
      <c r="C133" s="88"/>
      <c r="D133" s="92"/>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row>
    <row r="134" spans="1:102" s="89" customFormat="1" ht="15">
      <c r="A134" s="90"/>
      <c r="B134" s="88"/>
      <c r="C134" s="88"/>
      <c r="D134" s="92"/>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row>
    <row r="135" spans="1:102" s="89" customFormat="1" ht="15">
      <c r="A135" s="90"/>
      <c r="B135" s="88"/>
      <c r="C135" s="88"/>
      <c r="D135" s="92"/>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c r="CR135" s="36"/>
      <c r="CS135" s="36"/>
      <c r="CT135" s="36"/>
      <c r="CU135" s="36"/>
      <c r="CV135" s="36"/>
      <c r="CW135" s="36"/>
      <c r="CX135" s="36"/>
    </row>
    <row r="136" spans="1:102" s="89" customFormat="1" ht="15">
      <c r="A136" s="90"/>
      <c r="B136" s="88"/>
      <c r="C136" s="88"/>
      <c r="D136" s="92"/>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row>
    <row r="137" spans="1:102" s="89" customFormat="1" ht="15">
      <c r="A137" s="90"/>
      <c r="B137" s="88"/>
      <c r="C137" s="88"/>
      <c r="D137" s="92"/>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c r="CO137" s="36"/>
      <c r="CP137" s="36"/>
      <c r="CQ137" s="36"/>
      <c r="CR137" s="36"/>
      <c r="CS137" s="36"/>
      <c r="CT137" s="36"/>
      <c r="CU137" s="36"/>
      <c r="CV137" s="36"/>
      <c r="CW137" s="36"/>
      <c r="CX137" s="36"/>
    </row>
    <row r="138" spans="1:102" s="89" customFormat="1" ht="15">
      <c r="A138" s="90"/>
      <c r="B138" s="88"/>
      <c r="C138" s="88"/>
      <c r="D138" s="92"/>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row>
    <row r="139" spans="1:102" s="89" customFormat="1" ht="15">
      <c r="A139" s="90"/>
      <c r="B139" s="88"/>
      <c r="C139" s="88"/>
      <c r="D139" s="92"/>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row>
    <row r="140" spans="1:102" s="89" customFormat="1" ht="15">
      <c r="A140" s="90"/>
      <c r="B140" s="88"/>
      <c r="C140" s="88"/>
      <c r="D140" s="92"/>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row>
    <row r="141" spans="1:102" s="89" customFormat="1" ht="15">
      <c r="A141" s="90"/>
      <c r="B141" s="88"/>
      <c r="C141" s="88"/>
      <c r="D141" s="92"/>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row>
    <row r="142" spans="1:102" s="89" customFormat="1" ht="15">
      <c r="A142" s="90"/>
      <c r="B142" s="88"/>
      <c r="C142" s="88"/>
      <c r="D142" s="92"/>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36"/>
      <c r="CR142" s="36"/>
      <c r="CS142" s="36"/>
      <c r="CT142" s="36"/>
      <c r="CU142" s="36"/>
      <c r="CV142" s="36"/>
      <c r="CW142" s="36"/>
      <c r="CX142" s="36"/>
    </row>
    <row r="143" spans="1:102" s="89" customFormat="1" ht="15">
      <c r="A143" s="90"/>
      <c r="B143" s="88"/>
      <c r="C143" s="88"/>
      <c r="D143" s="92"/>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36"/>
      <c r="CR143" s="36"/>
      <c r="CS143" s="36"/>
      <c r="CT143" s="36"/>
      <c r="CU143" s="36"/>
      <c r="CV143" s="36"/>
      <c r="CW143" s="36"/>
      <c r="CX143" s="36"/>
    </row>
    <row r="144" spans="1:102" s="89" customFormat="1" ht="15">
      <c r="A144" s="90"/>
      <c r="B144" s="88"/>
      <c r="C144" s="88"/>
      <c r="D144" s="92"/>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6"/>
      <c r="CR144" s="36"/>
      <c r="CS144" s="36"/>
      <c r="CT144" s="36"/>
      <c r="CU144" s="36"/>
      <c r="CV144" s="36"/>
      <c r="CW144" s="36"/>
      <c r="CX144" s="36"/>
    </row>
    <row r="145" spans="1:102" s="89" customFormat="1" ht="15">
      <c r="A145" s="90"/>
      <c r="B145" s="88"/>
      <c r="C145" s="88"/>
      <c r="D145" s="92"/>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row>
    <row r="146" spans="1:102" s="89" customFormat="1" ht="15">
      <c r="A146" s="90"/>
      <c r="B146" s="88"/>
      <c r="C146" s="88"/>
      <c r="D146" s="92"/>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row>
    <row r="147" spans="1:102" s="89" customFormat="1" ht="15">
      <c r="A147" s="90"/>
      <c r="B147" s="88"/>
      <c r="C147" s="88"/>
      <c r="D147" s="92"/>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row>
    <row r="148" spans="1:102" s="89" customFormat="1" ht="15">
      <c r="A148" s="90"/>
      <c r="B148" s="88"/>
      <c r="C148" s="88"/>
      <c r="D148" s="92"/>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row>
    <row r="149" spans="1:102" s="89" customFormat="1" ht="15">
      <c r="A149" s="90"/>
      <c r="B149" s="88"/>
      <c r="C149" s="88"/>
      <c r="D149" s="92"/>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row>
    <row r="150" spans="1:102" s="89" customFormat="1" ht="15">
      <c r="A150" s="90"/>
      <c r="B150" s="88"/>
      <c r="C150" s="88"/>
      <c r="D150" s="92"/>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row>
    <row r="151" spans="1:102" s="89" customFormat="1" ht="15">
      <c r="A151" s="90"/>
      <c r="B151" s="88"/>
      <c r="C151" s="88"/>
      <c r="D151" s="92"/>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row>
    <row r="152" spans="1:102" s="89" customFormat="1" ht="15">
      <c r="A152" s="90"/>
      <c r="B152" s="88"/>
      <c r="C152" s="88"/>
      <c r="D152" s="92"/>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row>
    <row r="153" spans="1:102" s="89" customFormat="1" ht="15">
      <c r="A153" s="90"/>
      <c r="B153" s="88"/>
      <c r="C153" s="88"/>
      <c r="D153" s="92"/>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row>
    <row r="154" spans="1:102" s="89" customFormat="1" ht="15">
      <c r="A154" s="90"/>
      <c r="B154" s="88"/>
      <c r="C154" s="88"/>
      <c r="D154" s="92"/>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c r="CI154" s="36"/>
      <c r="CJ154" s="36"/>
      <c r="CK154" s="36"/>
      <c r="CL154" s="36"/>
      <c r="CM154" s="36"/>
      <c r="CN154" s="36"/>
      <c r="CO154" s="36"/>
      <c r="CP154" s="36"/>
      <c r="CQ154" s="36"/>
      <c r="CR154" s="36"/>
      <c r="CS154" s="36"/>
      <c r="CT154" s="36"/>
      <c r="CU154" s="36"/>
      <c r="CV154" s="36"/>
      <c r="CW154" s="36"/>
      <c r="CX154" s="36"/>
    </row>
    <row r="155" spans="72:102" ht="15">
      <c r="BT155" s="35"/>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36"/>
      <c r="CR155" s="36"/>
      <c r="CS155" s="36"/>
      <c r="CT155" s="36"/>
      <c r="CU155" s="36"/>
      <c r="CV155" s="36"/>
      <c r="CW155" s="36"/>
      <c r="CX155" s="36"/>
    </row>
    <row r="156" spans="72:102" ht="15">
      <c r="BT156" s="35"/>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row>
    <row r="157" spans="72:102" ht="15">
      <c r="BT157" s="35"/>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36"/>
      <c r="CR157" s="36"/>
      <c r="CS157" s="36"/>
      <c r="CT157" s="36"/>
      <c r="CU157" s="36"/>
      <c r="CV157" s="36"/>
      <c r="CW157" s="36"/>
      <c r="CX157" s="36"/>
    </row>
    <row r="158" spans="72:102" ht="15">
      <c r="BT158" s="35"/>
      <c r="BU158" s="36"/>
      <c r="BV158" s="36"/>
      <c r="BW158" s="36"/>
      <c r="BX158" s="36"/>
      <c r="BY158" s="36"/>
      <c r="BZ158" s="36"/>
      <c r="CA158" s="36"/>
      <c r="CB158" s="36"/>
      <c r="CC158" s="36"/>
      <c r="CD158" s="36"/>
      <c r="CE158" s="36"/>
      <c r="CF158" s="36"/>
      <c r="CG158" s="36"/>
      <c r="CH158" s="36"/>
      <c r="CI158" s="36"/>
      <c r="CJ158" s="36"/>
      <c r="CK158" s="36"/>
      <c r="CL158" s="36"/>
      <c r="CM158" s="36"/>
      <c r="CN158" s="36"/>
      <c r="CO158" s="36"/>
      <c r="CP158" s="36"/>
      <c r="CQ158" s="36"/>
      <c r="CR158" s="36"/>
      <c r="CS158" s="36"/>
      <c r="CT158" s="36"/>
      <c r="CU158" s="36"/>
      <c r="CV158" s="36"/>
      <c r="CW158" s="36"/>
      <c r="CX158" s="36"/>
    </row>
    <row r="159" spans="72:102" ht="15">
      <c r="BT159" s="35"/>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row>
    <row r="160" spans="72:102" ht="15">
      <c r="BT160" s="35"/>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36"/>
      <c r="CR160" s="36"/>
      <c r="CS160" s="36"/>
      <c r="CT160" s="36"/>
      <c r="CU160" s="36"/>
      <c r="CV160" s="36"/>
      <c r="CW160" s="36"/>
      <c r="CX160" s="36"/>
    </row>
    <row r="161" spans="72:102" ht="15">
      <c r="BT161" s="35"/>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36"/>
      <c r="CR161" s="36"/>
      <c r="CS161" s="36"/>
      <c r="CT161" s="36"/>
      <c r="CU161" s="36"/>
      <c r="CV161" s="36"/>
      <c r="CW161" s="36"/>
      <c r="CX161" s="36"/>
    </row>
    <row r="162" spans="72:102" ht="15">
      <c r="BT162" s="35"/>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36"/>
      <c r="CR162" s="36"/>
      <c r="CS162" s="36"/>
      <c r="CT162" s="36"/>
      <c r="CU162" s="36"/>
      <c r="CV162" s="36"/>
      <c r="CW162" s="36"/>
      <c r="CX162" s="36"/>
    </row>
    <row r="163" spans="72:102" ht="15">
      <c r="BT163" s="35"/>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36"/>
      <c r="CR163" s="36"/>
      <c r="CS163" s="36"/>
      <c r="CT163" s="36"/>
      <c r="CU163" s="36"/>
      <c r="CV163" s="36"/>
      <c r="CW163" s="36"/>
      <c r="CX163" s="36"/>
    </row>
    <row r="164" spans="72:102" ht="15">
      <c r="BT164" s="35"/>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X164" s="36"/>
    </row>
    <row r="165" spans="72:102" ht="15">
      <c r="BT165" s="35"/>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6"/>
      <c r="CR165" s="36"/>
      <c r="CS165" s="36"/>
      <c r="CT165" s="36"/>
      <c r="CU165" s="36"/>
      <c r="CV165" s="36"/>
      <c r="CW165" s="36"/>
      <c r="CX165" s="36"/>
    </row>
    <row r="166" spans="72:102" ht="15">
      <c r="BT166" s="35"/>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row>
    <row r="167" spans="72:102" ht="15">
      <c r="BT167" s="35"/>
      <c r="BU167" s="36"/>
      <c r="BV167" s="36"/>
      <c r="BW167" s="36"/>
      <c r="BX167" s="36"/>
      <c r="BY167" s="36"/>
      <c r="BZ167" s="36"/>
      <c r="CA167" s="36"/>
      <c r="CB167" s="36"/>
      <c r="CC167" s="36"/>
      <c r="CD167" s="36"/>
      <c r="CE167" s="36"/>
      <c r="CF167" s="36"/>
      <c r="CG167" s="36"/>
      <c r="CH167" s="36"/>
      <c r="CI167" s="36"/>
      <c r="CJ167" s="36"/>
      <c r="CK167" s="36"/>
      <c r="CL167" s="36"/>
      <c r="CM167" s="36"/>
      <c r="CN167" s="36"/>
      <c r="CO167" s="36"/>
      <c r="CP167" s="36"/>
      <c r="CQ167" s="36"/>
      <c r="CR167" s="36"/>
      <c r="CS167" s="36"/>
      <c r="CT167" s="36"/>
      <c r="CU167" s="36"/>
      <c r="CV167" s="36"/>
      <c r="CW167" s="36"/>
      <c r="CX167" s="36"/>
    </row>
    <row r="168" spans="72:102" ht="15">
      <c r="BT168" s="35"/>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36"/>
      <c r="CR168" s="36"/>
      <c r="CS168" s="36"/>
      <c r="CT168" s="36"/>
      <c r="CU168" s="36"/>
      <c r="CV168" s="36"/>
      <c r="CW168" s="36"/>
      <c r="CX168" s="36"/>
    </row>
    <row r="169" spans="72:102" ht="15">
      <c r="BT169" s="35"/>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36"/>
      <c r="CR169" s="36"/>
      <c r="CS169" s="36"/>
      <c r="CT169" s="36"/>
      <c r="CU169" s="36"/>
      <c r="CV169" s="36"/>
      <c r="CW169" s="36"/>
      <c r="CX169" s="36"/>
    </row>
    <row r="170" spans="72:102" ht="15">
      <c r="BT170" s="35"/>
      <c r="BU170" s="36"/>
      <c r="BV170" s="36"/>
      <c r="BW170" s="36"/>
      <c r="BX170" s="36"/>
      <c r="BY170" s="36"/>
      <c r="BZ170" s="36"/>
      <c r="CA170" s="36"/>
      <c r="CB170" s="36"/>
      <c r="CC170" s="36"/>
      <c r="CD170" s="36"/>
      <c r="CE170" s="36"/>
      <c r="CF170" s="36"/>
      <c r="CG170" s="36"/>
      <c r="CH170" s="36"/>
      <c r="CI170" s="36"/>
      <c r="CJ170" s="36"/>
      <c r="CK170" s="36"/>
      <c r="CL170" s="36"/>
      <c r="CM170" s="36"/>
      <c r="CN170" s="36"/>
      <c r="CO170" s="36"/>
      <c r="CP170" s="36"/>
      <c r="CQ170" s="36"/>
      <c r="CR170" s="36"/>
      <c r="CS170" s="36"/>
      <c r="CT170" s="36"/>
      <c r="CU170" s="36"/>
      <c r="CV170" s="36"/>
      <c r="CW170" s="36"/>
      <c r="CX170" s="36"/>
    </row>
    <row r="171" spans="72:102" ht="15">
      <c r="BT171" s="35"/>
      <c r="BU171" s="36"/>
      <c r="BV171" s="36"/>
      <c r="BW171" s="36"/>
      <c r="BX171" s="36"/>
      <c r="BY171" s="36"/>
      <c r="BZ171" s="36"/>
      <c r="CA171" s="36"/>
      <c r="CB171" s="36"/>
      <c r="CC171" s="36"/>
      <c r="CD171" s="36"/>
      <c r="CE171" s="36"/>
      <c r="CF171" s="36"/>
      <c r="CG171" s="36"/>
      <c r="CH171" s="36"/>
      <c r="CI171" s="36"/>
      <c r="CJ171" s="36"/>
      <c r="CK171" s="36"/>
      <c r="CL171" s="36"/>
      <c r="CM171" s="36"/>
      <c r="CN171" s="36"/>
      <c r="CO171" s="36"/>
      <c r="CP171" s="36"/>
      <c r="CQ171" s="36"/>
      <c r="CR171" s="36"/>
      <c r="CS171" s="36"/>
      <c r="CT171" s="36"/>
      <c r="CU171" s="36"/>
      <c r="CV171" s="36"/>
      <c r="CW171" s="36"/>
      <c r="CX171" s="36"/>
    </row>
    <row r="172" spans="72:102" ht="15">
      <c r="BT172" s="35"/>
      <c r="BU172" s="36"/>
      <c r="BV172" s="36"/>
      <c r="BW172" s="36"/>
      <c r="BX172" s="36"/>
      <c r="BY172" s="36"/>
      <c r="BZ172" s="36"/>
      <c r="CA172" s="36"/>
      <c r="CB172" s="36"/>
      <c r="CC172" s="36"/>
      <c r="CD172" s="36"/>
      <c r="CE172" s="36"/>
      <c r="CF172" s="36"/>
      <c r="CG172" s="36"/>
      <c r="CH172" s="36"/>
      <c r="CI172" s="36"/>
      <c r="CJ172" s="36"/>
      <c r="CK172" s="36"/>
      <c r="CL172" s="36"/>
      <c r="CM172" s="36"/>
      <c r="CN172" s="36"/>
      <c r="CO172" s="36"/>
      <c r="CP172" s="36"/>
      <c r="CQ172" s="36"/>
      <c r="CR172" s="36"/>
      <c r="CS172" s="36"/>
      <c r="CT172" s="36"/>
      <c r="CU172" s="36"/>
      <c r="CV172" s="36"/>
      <c r="CW172" s="36"/>
      <c r="CX172" s="36"/>
    </row>
    <row r="173" spans="72:102" ht="15">
      <c r="BT173" s="35"/>
      <c r="BU173" s="36"/>
      <c r="BV173" s="36"/>
      <c r="BW173" s="36"/>
      <c r="BX173" s="36"/>
      <c r="BY173" s="36"/>
      <c r="BZ173" s="36"/>
      <c r="CA173" s="36"/>
      <c r="CB173" s="36"/>
      <c r="CC173" s="36"/>
      <c r="CD173" s="36"/>
      <c r="CE173" s="36"/>
      <c r="CF173" s="36"/>
      <c r="CG173" s="36"/>
      <c r="CH173" s="36"/>
      <c r="CI173" s="36"/>
      <c r="CJ173" s="36"/>
      <c r="CK173" s="36"/>
      <c r="CL173" s="36"/>
      <c r="CM173" s="36"/>
      <c r="CN173" s="36"/>
      <c r="CO173" s="36"/>
      <c r="CP173" s="36"/>
      <c r="CQ173" s="36"/>
      <c r="CR173" s="36"/>
      <c r="CS173" s="36"/>
      <c r="CT173" s="36"/>
      <c r="CU173" s="36"/>
      <c r="CV173" s="36"/>
      <c r="CW173" s="36"/>
      <c r="CX173" s="36"/>
    </row>
    <row r="174" spans="72:102" ht="15">
      <c r="BT174" s="35"/>
      <c r="BU174" s="36"/>
      <c r="BV174" s="36"/>
      <c r="BW174" s="36"/>
      <c r="BX174" s="36"/>
      <c r="BY174" s="36"/>
      <c r="BZ174" s="36"/>
      <c r="CA174" s="36"/>
      <c r="CB174" s="36"/>
      <c r="CC174" s="36"/>
      <c r="CD174" s="36"/>
      <c r="CE174" s="36"/>
      <c r="CF174" s="36"/>
      <c r="CG174" s="36"/>
      <c r="CH174" s="36"/>
      <c r="CI174" s="36"/>
      <c r="CJ174" s="36"/>
      <c r="CK174" s="36"/>
      <c r="CL174" s="36"/>
      <c r="CM174" s="36"/>
      <c r="CN174" s="36"/>
      <c r="CO174" s="36"/>
      <c r="CP174" s="36"/>
      <c r="CQ174" s="36"/>
      <c r="CR174" s="36"/>
      <c r="CS174" s="36"/>
      <c r="CT174" s="36"/>
      <c r="CU174" s="36"/>
      <c r="CV174" s="36"/>
      <c r="CW174" s="36"/>
      <c r="CX174" s="36"/>
    </row>
    <row r="175" spans="72:102" ht="15">
      <c r="BT175" s="35"/>
      <c r="BU175" s="36"/>
      <c r="BV175" s="36"/>
      <c r="BW175" s="36"/>
      <c r="BX175" s="36"/>
      <c r="BY175" s="36"/>
      <c r="BZ175" s="36"/>
      <c r="CA175" s="36"/>
      <c r="CB175" s="36"/>
      <c r="CC175" s="36"/>
      <c r="CD175" s="36"/>
      <c r="CE175" s="36"/>
      <c r="CF175" s="36"/>
      <c r="CG175" s="36"/>
      <c r="CH175" s="36"/>
      <c r="CI175" s="36"/>
      <c r="CJ175" s="36"/>
      <c r="CK175" s="36"/>
      <c r="CL175" s="36"/>
      <c r="CM175" s="36"/>
      <c r="CN175" s="36"/>
      <c r="CO175" s="36"/>
      <c r="CP175" s="36"/>
      <c r="CQ175" s="36"/>
      <c r="CR175" s="36"/>
      <c r="CS175" s="36"/>
      <c r="CT175" s="36"/>
      <c r="CU175" s="36"/>
      <c r="CV175" s="36"/>
      <c r="CW175" s="36"/>
      <c r="CX175" s="36"/>
    </row>
    <row r="176" spans="72:102" ht="15">
      <c r="BT176" s="35"/>
      <c r="BU176" s="36"/>
      <c r="BV176" s="36"/>
      <c r="BW176" s="36"/>
      <c r="BX176" s="36"/>
      <c r="BY176" s="36"/>
      <c r="BZ176" s="36"/>
      <c r="CA176" s="36"/>
      <c r="CB176" s="36"/>
      <c r="CC176" s="36"/>
      <c r="CD176" s="36"/>
      <c r="CE176" s="36"/>
      <c r="CF176" s="36"/>
      <c r="CG176" s="36"/>
      <c r="CH176" s="36"/>
      <c r="CI176" s="36"/>
      <c r="CJ176" s="36"/>
      <c r="CK176" s="36"/>
      <c r="CL176" s="36"/>
      <c r="CM176" s="36"/>
      <c r="CN176" s="36"/>
      <c r="CO176" s="36"/>
      <c r="CP176" s="36"/>
      <c r="CQ176" s="36"/>
      <c r="CR176" s="36"/>
      <c r="CS176" s="36"/>
      <c r="CT176" s="36"/>
      <c r="CU176" s="36"/>
      <c r="CV176" s="36"/>
      <c r="CW176" s="36"/>
      <c r="CX176" s="36"/>
    </row>
    <row r="177" spans="72:102" ht="15">
      <c r="BT177" s="35"/>
      <c r="BU177" s="36"/>
      <c r="BV177" s="36"/>
      <c r="BW177" s="36"/>
      <c r="BX177" s="36"/>
      <c r="BY177" s="36"/>
      <c r="BZ177" s="36"/>
      <c r="CA177" s="36"/>
      <c r="CB177" s="36"/>
      <c r="CC177" s="36"/>
      <c r="CD177" s="36"/>
      <c r="CE177" s="36"/>
      <c r="CF177" s="36"/>
      <c r="CG177" s="36"/>
      <c r="CH177" s="36"/>
      <c r="CI177" s="36"/>
      <c r="CJ177" s="36"/>
      <c r="CK177" s="36"/>
      <c r="CL177" s="36"/>
      <c r="CM177" s="36"/>
      <c r="CN177" s="36"/>
      <c r="CO177" s="36"/>
      <c r="CP177" s="36"/>
      <c r="CQ177" s="36"/>
      <c r="CR177" s="36"/>
      <c r="CS177" s="36"/>
      <c r="CT177" s="36"/>
      <c r="CU177" s="36"/>
      <c r="CV177" s="36"/>
      <c r="CW177" s="36"/>
      <c r="CX177" s="36"/>
    </row>
    <row r="178" spans="72:102" ht="15">
      <c r="BT178" s="35"/>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36"/>
      <c r="CR178" s="36"/>
      <c r="CS178" s="36"/>
      <c r="CT178" s="36"/>
      <c r="CU178" s="36"/>
      <c r="CV178" s="36"/>
      <c r="CW178" s="36"/>
      <c r="CX178" s="36"/>
    </row>
    <row r="179" spans="72:102" ht="15">
      <c r="BT179" s="35"/>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36"/>
      <c r="CR179" s="36"/>
      <c r="CS179" s="36"/>
      <c r="CT179" s="36"/>
      <c r="CU179" s="36"/>
      <c r="CV179" s="36"/>
      <c r="CW179" s="36"/>
      <c r="CX179" s="36"/>
    </row>
    <row r="180" spans="72:102" ht="15">
      <c r="BT180" s="35"/>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36"/>
      <c r="CR180" s="36"/>
      <c r="CS180" s="36"/>
      <c r="CT180" s="36"/>
      <c r="CU180" s="36"/>
      <c r="CV180" s="36"/>
      <c r="CW180" s="36"/>
      <c r="CX180" s="36"/>
    </row>
    <row r="181" spans="72:102" ht="15">
      <c r="BT181" s="35"/>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6"/>
      <c r="CR181" s="36"/>
      <c r="CS181" s="36"/>
      <c r="CT181" s="36"/>
      <c r="CU181" s="36"/>
      <c r="CV181" s="36"/>
      <c r="CW181" s="36"/>
      <c r="CX181" s="36"/>
    </row>
    <row r="182" spans="72:102" ht="15">
      <c r="BT182" s="35"/>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6"/>
      <c r="CR182" s="36"/>
      <c r="CS182" s="36"/>
      <c r="CT182" s="36"/>
      <c r="CU182" s="36"/>
      <c r="CV182" s="36"/>
      <c r="CW182" s="36"/>
      <c r="CX182" s="36"/>
    </row>
    <row r="183" spans="72:102" ht="15">
      <c r="BT183" s="35"/>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6"/>
      <c r="CR183" s="36"/>
      <c r="CS183" s="36"/>
      <c r="CT183" s="36"/>
      <c r="CU183" s="36"/>
      <c r="CV183" s="36"/>
      <c r="CW183" s="36"/>
      <c r="CX183" s="36"/>
    </row>
    <row r="184" spans="72:102" ht="15">
      <c r="BT184" s="35"/>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6"/>
      <c r="CR184" s="36"/>
      <c r="CS184" s="36"/>
      <c r="CT184" s="36"/>
      <c r="CU184" s="36"/>
      <c r="CV184" s="36"/>
      <c r="CW184" s="36"/>
      <c r="CX184" s="36"/>
    </row>
    <row r="185" spans="72:102" ht="15">
      <c r="BT185" s="35"/>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6"/>
      <c r="CR185" s="36"/>
      <c r="CS185" s="36"/>
      <c r="CT185" s="36"/>
      <c r="CU185" s="36"/>
      <c r="CV185" s="36"/>
      <c r="CW185" s="36"/>
      <c r="CX185" s="36"/>
    </row>
    <row r="186" spans="72:102" ht="15">
      <c r="BT186" s="35"/>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6"/>
      <c r="CR186" s="36"/>
      <c r="CS186" s="36"/>
      <c r="CT186" s="36"/>
      <c r="CU186" s="36"/>
      <c r="CV186" s="36"/>
      <c r="CW186" s="36"/>
      <c r="CX186" s="36"/>
    </row>
    <row r="187" spans="72:102" ht="15">
      <c r="BT187" s="35"/>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36"/>
      <c r="CR187" s="36"/>
      <c r="CS187" s="36"/>
      <c r="CT187" s="36"/>
      <c r="CU187" s="36"/>
      <c r="CV187" s="36"/>
      <c r="CW187" s="36"/>
      <c r="CX187" s="36"/>
    </row>
    <row r="188" spans="72:102" ht="15">
      <c r="BT188" s="35"/>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36"/>
      <c r="CR188" s="36"/>
      <c r="CS188" s="36"/>
      <c r="CT188" s="36"/>
      <c r="CU188" s="36"/>
      <c r="CV188" s="36"/>
      <c r="CW188" s="36"/>
      <c r="CX188" s="36"/>
    </row>
    <row r="189" spans="72:102" ht="15">
      <c r="BT189" s="35"/>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c r="CQ189" s="36"/>
      <c r="CR189" s="36"/>
      <c r="CS189" s="36"/>
      <c r="CT189" s="36"/>
      <c r="CU189" s="36"/>
      <c r="CV189" s="36"/>
      <c r="CW189" s="36"/>
      <c r="CX189" s="36"/>
    </row>
    <row r="190" spans="72:102" ht="15">
      <c r="BT190" s="35"/>
      <c r="BU190" s="36"/>
      <c r="BV190" s="36"/>
      <c r="BW190" s="36"/>
      <c r="BX190" s="36"/>
      <c r="BY190" s="36"/>
      <c r="BZ190" s="36"/>
      <c r="CA190" s="36"/>
      <c r="CB190" s="36"/>
      <c r="CC190" s="36"/>
      <c r="CD190" s="36"/>
      <c r="CE190" s="36"/>
      <c r="CF190" s="36"/>
      <c r="CG190" s="36"/>
      <c r="CH190" s="36"/>
      <c r="CI190" s="36"/>
      <c r="CJ190" s="36"/>
      <c r="CK190" s="36"/>
      <c r="CL190" s="36"/>
      <c r="CM190" s="36"/>
      <c r="CN190" s="36"/>
      <c r="CO190" s="36"/>
      <c r="CP190" s="36"/>
      <c r="CQ190" s="36"/>
      <c r="CR190" s="36"/>
      <c r="CS190" s="36"/>
      <c r="CT190" s="36"/>
      <c r="CU190" s="36"/>
      <c r="CV190" s="36"/>
      <c r="CW190" s="36"/>
      <c r="CX190" s="36"/>
    </row>
    <row r="191" spans="72:102" ht="15">
      <c r="BT191" s="35"/>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6"/>
      <c r="CR191" s="36"/>
      <c r="CS191" s="36"/>
      <c r="CT191" s="36"/>
      <c r="CU191" s="36"/>
      <c r="CV191" s="36"/>
      <c r="CW191" s="36"/>
      <c r="CX191" s="36"/>
    </row>
    <row r="192" spans="72:102" ht="15">
      <c r="BT192" s="35"/>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6"/>
      <c r="CR192" s="36"/>
      <c r="CS192" s="36"/>
      <c r="CT192" s="36"/>
      <c r="CU192" s="36"/>
      <c r="CV192" s="36"/>
      <c r="CW192" s="36"/>
      <c r="CX192" s="36"/>
    </row>
    <row r="193" spans="72:102" ht="15">
      <c r="BT193" s="35"/>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6"/>
      <c r="CR193" s="36"/>
      <c r="CS193" s="36"/>
      <c r="CT193" s="36"/>
      <c r="CU193" s="36"/>
      <c r="CV193" s="36"/>
      <c r="CW193" s="36"/>
      <c r="CX193" s="36"/>
    </row>
    <row r="194" spans="72:102" ht="15">
      <c r="BT194" s="35"/>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6"/>
      <c r="CR194" s="36"/>
      <c r="CS194" s="36"/>
      <c r="CT194" s="36"/>
      <c r="CU194" s="36"/>
      <c r="CV194" s="36"/>
      <c r="CW194" s="36"/>
      <c r="CX194" s="36"/>
    </row>
    <row r="195" spans="72:102" ht="15">
      <c r="BT195" s="35"/>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6"/>
      <c r="CR195" s="36"/>
      <c r="CS195" s="36"/>
      <c r="CT195" s="36"/>
      <c r="CU195" s="36"/>
      <c r="CV195" s="36"/>
      <c r="CW195" s="36"/>
      <c r="CX195" s="36"/>
    </row>
    <row r="196" spans="72:102" ht="15">
      <c r="BT196" s="35"/>
      <c r="BU196" s="36"/>
      <c r="BV196" s="36"/>
      <c r="BW196" s="36"/>
      <c r="BX196" s="36"/>
      <c r="BY196" s="36"/>
      <c r="BZ196" s="36"/>
      <c r="CA196" s="36"/>
      <c r="CB196" s="36"/>
      <c r="CC196" s="36"/>
      <c r="CD196" s="36"/>
      <c r="CE196" s="36"/>
      <c r="CF196" s="36"/>
      <c r="CG196" s="36"/>
      <c r="CH196" s="36"/>
      <c r="CI196" s="36"/>
      <c r="CJ196" s="36"/>
      <c r="CK196" s="36"/>
      <c r="CL196" s="36"/>
      <c r="CM196" s="36"/>
      <c r="CN196" s="36"/>
      <c r="CO196" s="36"/>
      <c r="CP196" s="36"/>
      <c r="CQ196" s="36"/>
      <c r="CR196" s="36"/>
      <c r="CS196" s="36"/>
      <c r="CT196" s="36"/>
      <c r="CU196" s="36"/>
      <c r="CV196" s="36"/>
      <c r="CW196" s="36"/>
      <c r="CX196" s="36"/>
    </row>
    <row r="197" spans="72:102" ht="15">
      <c r="BT197" s="35"/>
      <c r="BU197" s="36"/>
      <c r="BV197" s="36"/>
      <c r="BW197" s="36"/>
      <c r="BX197" s="36"/>
      <c r="BY197" s="36"/>
      <c r="BZ197" s="36"/>
      <c r="CA197" s="36"/>
      <c r="CB197" s="36"/>
      <c r="CC197" s="36"/>
      <c r="CD197" s="36"/>
      <c r="CE197" s="36"/>
      <c r="CF197" s="36"/>
      <c r="CG197" s="36"/>
      <c r="CH197" s="36"/>
      <c r="CI197" s="36"/>
      <c r="CJ197" s="36"/>
      <c r="CK197" s="36"/>
      <c r="CL197" s="36"/>
      <c r="CM197" s="36"/>
      <c r="CN197" s="36"/>
      <c r="CO197" s="36"/>
      <c r="CP197" s="36"/>
      <c r="CQ197" s="36"/>
      <c r="CR197" s="36"/>
      <c r="CS197" s="36"/>
      <c r="CT197" s="36"/>
      <c r="CU197" s="36"/>
      <c r="CV197" s="36"/>
      <c r="CW197" s="36"/>
      <c r="CX197" s="36"/>
    </row>
    <row r="198" spans="72:102" ht="15">
      <c r="BT198" s="35"/>
      <c r="BU198" s="36"/>
      <c r="BV198" s="36"/>
      <c r="BW198" s="36"/>
      <c r="BX198" s="36"/>
      <c r="BY198" s="36"/>
      <c r="BZ198" s="36"/>
      <c r="CA198" s="36"/>
      <c r="CB198" s="36"/>
      <c r="CC198" s="36"/>
      <c r="CD198" s="36"/>
      <c r="CE198" s="36"/>
      <c r="CF198" s="36"/>
      <c r="CG198" s="36"/>
      <c r="CH198" s="36"/>
      <c r="CI198" s="36"/>
      <c r="CJ198" s="36"/>
      <c r="CK198" s="36"/>
      <c r="CL198" s="36"/>
      <c r="CM198" s="36"/>
      <c r="CN198" s="36"/>
      <c r="CO198" s="36"/>
      <c r="CP198" s="36"/>
      <c r="CQ198" s="36"/>
      <c r="CR198" s="36"/>
      <c r="CS198" s="36"/>
      <c r="CT198" s="36"/>
      <c r="CU198" s="36"/>
      <c r="CV198" s="36"/>
      <c r="CW198" s="36"/>
      <c r="CX198" s="36"/>
    </row>
    <row r="199" spans="72:102" ht="15">
      <c r="BT199" s="35"/>
      <c r="BU199" s="36"/>
      <c r="BV199" s="36"/>
      <c r="BW199" s="36"/>
      <c r="BX199" s="36"/>
      <c r="BY199" s="36"/>
      <c r="BZ199" s="36"/>
      <c r="CA199" s="36"/>
      <c r="CB199" s="36"/>
      <c r="CC199" s="36"/>
      <c r="CD199" s="36"/>
      <c r="CE199" s="36"/>
      <c r="CF199" s="36"/>
      <c r="CG199" s="36"/>
      <c r="CH199" s="36"/>
      <c r="CI199" s="36"/>
      <c r="CJ199" s="36"/>
      <c r="CK199" s="36"/>
      <c r="CL199" s="36"/>
      <c r="CM199" s="36"/>
      <c r="CN199" s="36"/>
      <c r="CO199" s="36"/>
      <c r="CP199" s="36"/>
      <c r="CQ199" s="36"/>
      <c r="CR199" s="36"/>
      <c r="CS199" s="36"/>
      <c r="CT199" s="36"/>
      <c r="CU199" s="36"/>
      <c r="CV199" s="36"/>
      <c r="CW199" s="36"/>
      <c r="CX199" s="36"/>
    </row>
    <row r="200" spans="72:102" ht="15">
      <c r="BT200" s="35"/>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6"/>
      <c r="CR200" s="36"/>
      <c r="CS200" s="36"/>
      <c r="CT200" s="36"/>
      <c r="CU200" s="36"/>
      <c r="CV200" s="36"/>
      <c r="CW200" s="36"/>
      <c r="CX200" s="36"/>
    </row>
    <row r="201" spans="72:102" ht="15">
      <c r="BT201" s="35"/>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row>
    <row r="202" spans="72:102" ht="15">
      <c r="BT202" s="35"/>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row>
    <row r="203" spans="72:102" ht="15">
      <c r="BT203" s="35"/>
      <c r="BU203" s="36"/>
      <c r="BV203" s="36"/>
      <c r="BW203" s="36"/>
      <c r="BX203" s="36"/>
      <c r="BY203" s="36"/>
      <c r="BZ203" s="36"/>
      <c r="CA203" s="36"/>
      <c r="CB203" s="36"/>
      <c r="CC203" s="36"/>
      <c r="CD203" s="36"/>
      <c r="CE203" s="36"/>
      <c r="CF203" s="36"/>
      <c r="CG203" s="36"/>
      <c r="CH203" s="36"/>
      <c r="CI203" s="36"/>
      <c r="CJ203" s="36"/>
      <c r="CK203" s="36"/>
      <c r="CL203" s="36"/>
      <c r="CM203" s="36"/>
      <c r="CN203" s="36"/>
      <c r="CO203" s="36"/>
      <c r="CP203" s="36"/>
      <c r="CQ203" s="36"/>
      <c r="CR203" s="36"/>
      <c r="CS203" s="36"/>
      <c r="CT203" s="36"/>
      <c r="CU203" s="36"/>
      <c r="CV203" s="36"/>
      <c r="CW203" s="36"/>
      <c r="CX203" s="36"/>
    </row>
    <row r="204" spans="72:102" ht="15">
      <c r="BT204" s="35"/>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6"/>
      <c r="CR204" s="36"/>
      <c r="CS204" s="36"/>
      <c r="CT204" s="36"/>
      <c r="CU204" s="36"/>
      <c r="CV204" s="36"/>
      <c r="CW204" s="36"/>
      <c r="CX204" s="36"/>
    </row>
    <row r="205" spans="72:102" ht="15">
      <c r="BT205" s="35"/>
      <c r="BU205" s="36"/>
      <c r="BV205" s="36"/>
      <c r="BW205" s="36"/>
      <c r="BX205" s="36"/>
      <c r="BY205" s="36"/>
      <c r="BZ205" s="36"/>
      <c r="CA205" s="36"/>
      <c r="CB205" s="36"/>
      <c r="CC205" s="36"/>
      <c r="CD205" s="36"/>
      <c r="CE205" s="36"/>
      <c r="CF205" s="36"/>
      <c r="CG205" s="36"/>
      <c r="CH205" s="36"/>
      <c r="CI205" s="36"/>
      <c r="CJ205" s="36"/>
      <c r="CK205" s="36"/>
      <c r="CL205" s="36"/>
      <c r="CM205" s="36"/>
      <c r="CN205" s="36"/>
      <c r="CO205" s="36"/>
      <c r="CP205" s="36"/>
      <c r="CQ205" s="36"/>
      <c r="CR205" s="36"/>
      <c r="CS205" s="36"/>
      <c r="CT205" s="36"/>
      <c r="CU205" s="36"/>
      <c r="CV205" s="36"/>
      <c r="CW205" s="36"/>
      <c r="CX205" s="36"/>
    </row>
    <row r="206" spans="72:102" ht="15">
      <c r="BT206" s="35"/>
      <c r="BU206" s="36"/>
      <c r="BV206" s="36"/>
      <c r="BW206" s="36"/>
      <c r="BX206" s="36"/>
      <c r="BY206" s="36"/>
      <c r="BZ206" s="36"/>
      <c r="CA206" s="36"/>
      <c r="CB206" s="36"/>
      <c r="CC206" s="36"/>
      <c r="CD206" s="36"/>
      <c r="CE206" s="36"/>
      <c r="CF206" s="36"/>
      <c r="CG206" s="36"/>
      <c r="CH206" s="36"/>
      <c r="CI206" s="36"/>
      <c r="CJ206" s="36"/>
      <c r="CK206" s="36"/>
      <c r="CL206" s="36"/>
      <c r="CM206" s="36"/>
      <c r="CN206" s="36"/>
      <c r="CO206" s="36"/>
      <c r="CP206" s="36"/>
      <c r="CQ206" s="36"/>
      <c r="CR206" s="36"/>
      <c r="CS206" s="36"/>
      <c r="CT206" s="36"/>
      <c r="CU206" s="36"/>
      <c r="CV206" s="36"/>
      <c r="CW206" s="36"/>
      <c r="CX206" s="36"/>
    </row>
    <row r="207" spans="72:102" ht="15">
      <c r="BT207" s="35"/>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row>
    <row r="208" spans="72:102" ht="15">
      <c r="BT208" s="35"/>
      <c r="BU208" s="36"/>
      <c r="BV208" s="36"/>
      <c r="BW208" s="36"/>
      <c r="BX208" s="36"/>
      <c r="BY208" s="36"/>
      <c r="BZ208" s="36"/>
      <c r="CA208" s="36"/>
      <c r="CB208" s="36"/>
      <c r="CC208" s="36"/>
      <c r="CD208" s="36"/>
      <c r="CE208" s="36"/>
      <c r="CF208" s="36"/>
      <c r="CG208" s="36"/>
      <c r="CH208" s="36"/>
      <c r="CI208" s="36"/>
      <c r="CJ208" s="36"/>
      <c r="CK208" s="36"/>
      <c r="CL208" s="36"/>
      <c r="CM208" s="36"/>
      <c r="CN208" s="36"/>
      <c r="CO208" s="36"/>
      <c r="CP208" s="36"/>
      <c r="CQ208" s="36"/>
      <c r="CR208" s="36"/>
      <c r="CS208" s="36"/>
      <c r="CT208" s="36"/>
      <c r="CU208" s="36"/>
      <c r="CV208" s="36"/>
      <c r="CW208" s="36"/>
      <c r="CX208" s="36"/>
    </row>
    <row r="209" spans="72:102" ht="15">
      <c r="BT209" s="35"/>
      <c r="BU209" s="36"/>
      <c r="BV209" s="36"/>
      <c r="BW209" s="36"/>
      <c r="BX209" s="36"/>
      <c r="BY209" s="36"/>
      <c r="BZ209" s="36"/>
      <c r="CA209" s="36"/>
      <c r="CB209" s="36"/>
      <c r="CC209" s="36"/>
      <c r="CD209" s="36"/>
      <c r="CE209" s="36"/>
      <c r="CF209" s="36"/>
      <c r="CG209" s="36"/>
      <c r="CH209" s="36"/>
      <c r="CI209" s="36"/>
      <c r="CJ209" s="36"/>
      <c r="CK209" s="36"/>
      <c r="CL209" s="36"/>
      <c r="CM209" s="36"/>
      <c r="CN209" s="36"/>
      <c r="CO209" s="36"/>
      <c r="CP209" s="36"/>
      <c r="CQ209" s="36"/>
      <c r="CR209" s="36"/>
      <c r="CS209" s="36"/>
      <c r="CT209" s="36"/>
      <c r="CU209" s="36"/>
      <c r="CV209" s="36"/>
      <c r="CW209" s="36"/>
      <c r="CX209" s="36"/>
    </row>
    <row r="210" spans="72:102" ht="15">
      <c r="BT210" s="35"/>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row>
    <row r="211" spans="72:102" ht="15">
      <c r="BT211" s="35"/>
      <c r="BU211" s="36"/>
      <c r="BV211" s="36"/>
      <c r="BW211" s="36"/>
      <c r="BX211" s="36"/>
      <c r="BY211" s="36"/>
      <c r="BZ211" s="36"/>
      <c r="CA211" s="36"/>
      <c r="CB211" s="36"/>
      <c r="CC211" s="36"/>
      <c r="CD211" s="36"/>
      <c r="CE211" s="36"/>
      <c r="CF211" s="36"/>
      <c r="CG211" s="36"/>
      <c r="CH211" s="36"/>
      <c r="CI211" s="36"/>
      <c r="CJ211" s="36"/>
      <c r="CK211" s="36"/>
      <c r="CL211" s="36"/>
      <c r="CM211" s="36"/>
      <c r="CN211" s="36"/>
      <c r="CO211" s="36"/>
      <c r="CP211" s="36"/>
      <c r="CQ211" s="36"/>
      <c r="CR211" s="36"/>
      <c r="CS211" s="36"/>
      <c r="CT211" s="36"/>
      <c r="CU211" s="36"/>
      <c r="CV211" s="36"/>
      <c r="CW211" s="36"/>
      <c r="CX211" s="36"/>
    </row>
    <row r="212" spans="72:102" ht="15">
      <c r="BT212" s="35"/>
      <c r="BU212" s="36"/>
      <c r="BV212" s="36"/>
      <c r="BW212" s="36"/>
      <c r="BX212" s="36"/>
      <c r="BY212" s="36"/>
      <c r="BZ212" s="36"/>
      <c r="CA212" s="36"/>
      <c r="CB212" s="36"/>
      <c r="CC212" s="36"/>
      <c r="CD212" s="36"/>
      <c r="CE212" s="36"/>
      <c r="CF212" s="36"/>
      <c r="CG212" s="36"/>
      <c r="CH212" s="36"/>
      <c r="CI212" s="36"/>
      <c r="CJ212" s="36"/>
      <c r="CK212" s="36"/>
      <c r="CL212" s="36"/>
      <c r="CM212" s="36"/>
      <c r="CN212" s="36"/>
      <c r="CO212" s="36"/>
      <c r="CP212" s="36"/>
      <c r="CQ212" s="36"/>
      <c r="CR212" s="36"/>
      <c r="CS212" s="36"/>
      <c r="CT212" s="36"/>
      <c r="CU212" s="36"/>
      <c r="CV212" s="36"/>
      <c r="CW212" s="36"/>
      <c r="CX212" s="36"/>
    </row>
    <row r="213" spans="72:102" ht="15">
      <c r="BT213" s="35"/>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row>
    <row r="214" spans="72:102" ht="15">
      <c r="BT214" s="35"/>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6"/>
      <c r="CR214" s="36"/>
      <c r="CS214" s="36"/>
      <c r="CT214" s="36"/>
      <c r="CU214" s="36"/>
      <c r="CV214" s="36"/>
      <c r="CW214" s="36"/>
      <c r="CX214" s="36"/>
    </row>
    <row r="215" spans="72:102" ht="15">
      <c r="BT215" s="35"/>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6"/>
      <c r="CR215" s="36"/>
      <c r="CS215" s="36"/>
      <c r="CT215" s="36"/>
      <c r="CU215" s="36"/>
      <c r="CV215" s="36"/>
      <c r="CW215" s="36"/>
      <c r="CX215" s="36"/>
    </row>
    <row r="216" spans="72:102" ht="15">
      <c r="BT216" s="35"/>
      <c r="BU216" s="36"/>
      <c r="BV216" s="36"/>
      <c r="BW216" s="36"/>
      <c r="BX216" s="36"/>
      <c r="BY216" s="36"/>
      <c r="BZ216" s="36"/>
      <c r="CA216" s="36"/>
      <c r="CB216" s="36"/>
      <c r="CC216" s="36"/>
      <c r="CD216" s="36"/>
      <c r="CE216" s="36"/>
      <c r="CF216" s="36"/>
      <c r="CG216" s="36"/>
      <c r="CH216" s="36"/>
      <c r="CI216" s="36"/>
      <c r="CJ216" s="36"/>
      <c r="CK216" s="36"/>
      <c r="CL216" s="36"/>
      <c r="CM216" s="36"/>
      <c r="CN216" s="36"/>
      <c r="CO216" s="36"/>
      <c r="CP216" s="36"/>
      <c r="CQ216" s="36"/>
      <c r="CR216" s="36"/>
      <c r="CS216" s="36"/>
      <c r="CT216" s="36"/>
      <c r="CU216" s="36"/>
      <c r="CV216" s="36"/>
      <c r="CW216" s="36"/>
      <c r="CX216" s="36"/>
    </row>
    <row r="217" spans="72:102" ht="15">
      <c r="BT217" s="35"/>
      <c r="BU217" s="36"/>
      <c r="BV217" s="36"/>
      <c r="BW217" s="36"/>
      <c r="BX217" s="36"/>
      <c r="BY217" s="36"/>
      <c r="BZ217" s="36"/>
      <c r="CA217" s="36"/>
      <c r="CB217" s="36"/>
      <c r="CC217" s="36"/>
      <c r="CD217" s="36"/>
      <c r="CE217" s="36"/>
      <c r="CF217" s="36"/>
      <c r="CG217" s="36"/>
      <c r="CH217" s="36"/>
      <c r="CI217" s="36"/>
      <c r="CJ217" s="36"/>
      <c r="CK217" s="36"/>
      <c r="CL217" s="36"/>
      <c r="CM217" s="36"/>
      <c r="CN217" s="36"/>
      <c r="CO217" s="36"/>
      <c r="CP217" s="36"/>
      <c r="CQ217" s="36"/>
      <c r="CR217" s="36"/>
      <c r="CS217" s="36"/>
      <c r="CT217" s="36"/>
      <c r="CU217" s="36"/>
      <c r="CV217" s="36"/>
      <c r="CW217" s="36"/>
      <c r="CX217" s="36"/>
    </row>
    <row r="218" spans="72:102" ht="15">
      <c r="BT218" s="35"/>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c r="CQ218" s="36"/>
      <c r="CR218" s="36"/>
      <c r="CS218" s="36"/>
      <c r="CT218" s="36"/>
      <c r="CU218" s="36"/>
      <c r="CV218" s="36"/>
      <c r="CW218" s="36"/>
      <c r="CX218" s="36"/>
    </row>
    <row r="219" spans="72:102" ht="15">
      <c r="BT219" s="35"/>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6"/>
      <c r="CR219" s="36"/>
      <c r="CS219" s="36"/>
      <c r="CT219" s="36"/>
      <c r="CU219" s="36"/>
      <c r="CV219" s="36"/>
      <c r="CW219" s="36"/>
      <c r="CX219" s="36"/>
    </row>
    <row r="220" spans="72:102" ht="15">
      <c r="BT220" s="35"/>
      <c r="BU220" s="36"/>
      <c r="BV220" s="36"/>
      <c r="BW220" s="36"/>
      <c r="BX220" s="36"/>
      <c r="BY220" s="36"/>
      <c r="BZ220" s="36"/>
      <c r="CA220" s="36"/>
      <c r="CB220" s="36"/>
      <c r="CC220" s="36"/>
      <c r="CD220" s="36"/>
      <c r="CE220" s="36"/>
      <c r="CF220" s="36"/>
      <c r="CG220" s="36"/>
      <c r="CH220" s="36"/>
      <c r="CI220" s="36"/>
      <c r="CJ220" s="36"/>
      <c r="CK220" s="36"/>
      <c r="CL220" s="36"/>
      <c r="CM220" s="36"/>
      <c r="CN220" s="36"/>
      <c r="CO220" s="36"/>
      <c r="CP220" s="36"/>
      <c r="CQ220" s="36"/>
      <c r="CR220" s="36"/>
      <c r="CS220" s="36"/>
      <c r="CT220" s="36"/>
      <c r="CU220" s="36"/>
      <c r="CV220" s="36"/>
      <c r="CW220" s="36"/>
      <c r="CX220" s="36"/>
    </row>
    <row r="221" spans="72:102" ht="15">
      <c r="BT221" s="35"/>
      <c r="BU221" s="36"/>
      <c r="BV221" s="36"/>
      <c r="BW221" s="36"/>
      <c r="BX221" s="36"/>
      <c r="BY221" s="36"/>
      <c r="BZ221" s="36"/>
      <c r="CA221" s="36"/>
      <c r="CB221" s="36"/>
      <c r="CC221" s="36"/>
      <c r="CD221" s="36"/>
      <c r="CE221" s="36"/>
      <c r="CF221" s="36"/>
      <c r="CG221" s="36"/>
      <c r="CH221" s="36"/>
      <c r="CI221" s="36"/>
      <c r="CJ221" s="36"/>
      <c r="CK221" s="36"/>
      <c r="CL221" s="36"/>
      <c r="CM221" s="36"/>
      <c r="CN221" s="36"/>
      <c r="CO221" s="36"/>
      <c r="CP221" s="36"/>
      <c r="CQ221" s="36"/>
      <c r="CR221" s="36"/>
      <c r="CS221" s="36"/>
      <c r="CT221" s="36"/>
      <c r="CU221" s="36"/>
      <c r="CV221" s="36"/>
      <c r="CW221" s="36"/>
      <c r="CX221" s="36"/>
    </row>
    <row r="222" spans="72:102" ht="15">
      <c r="BT222" s="35"/>
      <c r="BU222" s="36"/>
      <c r="BV222" s="36"/>
      <c r="BW222" s="36"/>
      <c r="BX222" s="36"/>
      <c r="BY222" s="36"/>
      <c r="BZ222" s="36"/>
      <c r="CA222" s="36"/>
      <c r="CB222" s="36"/>
      <c r="CC222" s="36"/>
      <c r="CD222" s="36"/>
      <c r="CE222" s="36"/>
      <c r="CF222" s="36"/>
      <c r="CG222" s="36"/>
      <c r="CH222" s="36"/>
      <c r="CI222" s="36"/>
      <c r="CJ222" s="36"/>
      <c r="CK222" s="36"/>
      <c r="CL222" s="36"/>
      <c r="CM222" s="36"/>
      <c r="CN222" s="36"/>
      <c r="CO222" s="36"/>
      <c r="CP222" s="36"/>
      <c r="CQ222" s="36"/>
      <c r="CR222" s="36"/>
      <c r="CS222" s="36"/>
      <c r="CT222" s="36"/>
      <c r="CU222" s="36"/>
      <c r="CV222" s="36"/>
      <c r="CW222" s="36"/>
      <c r="CX222" s="36"/>
    </row>
    <row r="223" spans="72:102" ht="15">
      <c r="BT223" s="35"/>
      <c r="BU223" s="36"/>
      <c r="BV223" s="36"/>
      <c r="BW223" s="36"/>
      <c r="BX223" s="36"/>
      <c r="BY223" s="36"/>
      <c r="BZ223" s="36"/>
      <c r="CA223" s="36"/>
      <c r="CB223" s="36"/>
      <c r="CC223" s="36"/>
      <c r="CD223" s="36"/>
      <c r="CE223" s="36"/>
      <c r="CF223" s="36"/>
      <c r="CG223" s="36"/>
      <c r="CH223" s="36"/>
      <c r="CI223" s="36"/>
      <c r="CJ223" s="36"/>
      <c r="CK223" s="36"/>
      <c r="CL223" s="36"/>
      <c r="CM223" s="36"/>
      <c r="CN223" s="36"/>
      <c r="CO223" s="36"/>
      <c r="CP223" s="36"/>
      <c r="CQ223" s="36"/>
      <c r="CR223" s="36"/>
      <c r="CS223" s="36"/>
      <c r="CT223" s="36"/>
      <c r="CU223" s="36"/>
      <c r="CV223" s="36"/>
      <c r="CW223" s="36"/>
      <c r="CX223" s="36"/>
    </row>
    <row r="224" spans="72:102" ht="15">
      <c r="BT224" s="35"/>
      <c r="BU224" s="36"/>
      <c r="BV224" s="36"/>
      <c r="BW224" s="36"/>
      <c r="BX224" s="36"/>
      <c r="BY224" s="36"/>
      <c r="BZ224" s="36"/>
      <c r="CA224" s="36"/>
      <c r="CB224" s="36"/>
      <c r="CC224" s="36"/>
      <c r="CD224" s="36"/>
      <c r="CE224" s="36"/>
      <c r="CF224" s="36"/>
      <c r="CG224" s="36"/>
      <c r="CH224" s="36"/>
      <c r="CI224" s="36"/>
      <c r="CJ224" s="36"/>
      <c r="CK224" s="36"/>
      <c r="CL224" s="36"/>
      <c r="CM224" s="36"/>
      <c r="CN224" s="36"/>
      <c r="CO224" s="36"/>
      <c r="CP224" s="36"/>
      <c r="CQ224" s="36"/>
      <c r="CR224" s="36"/>
      <c r="CS224" s="36"/>
      <c r="CT224" s="36"/>
      <c r="CU224" s="36"/>
      <c r="CV224" s="36"/>
      <c r="CW224" s="36"/>
      <c r="CX224" s="36"/>
    </row>
    <row r="225" spans="72:102" ht="15">
      <c r="BT225" s="35"/>
      <c r="BU225" s="36"/>
      <c r="BV225" s="36"/>
      <c r="BW225" s="36"/>
      <c r="BX225" s="36"/>
      <c r="BY225" s="36"/>
      <c r="BZ225" s="36"/>
      <c r="CA225" s="36"/>
      <c r="CB225" s="36"/>
      <c r="CC225" s="36"/>
      <c r="CD225" s="36"/>
      <c r="CE225" s="36"/>
      <c r="CF225" s="36"/>
      <c r="CG225" s="36"/>
      <c r="CH225" s="36"/>
      <c r="CI225" s="36"/>
      <c r="CJ225" s="36"/>
      <c r="CK225" s="36"/>
      <c r="CL225" s="36"/>
      <c r="CM225" s="36"/>
      <c r="CN225" s="36"/>
      <c r="CO225" s="36"/>
      <c r="CP225" s="36"/>
      <c r="CQ225" s="36"/>
      <c r="CR225" s="36"/>
      <c r="CS225" s="36"/>
      <c r="CT225" s="36"/>
      <c r="CU225" s="36"/>
      <c r="CV225" s="36"/>
      <c r="CW225" s="36"/>
      <c r="CX225" s="36"/>
    </row>
    <row r="226" spans="72:102" ht="15">
      <c r="BT226" s="35"/>
      <c r="BU226" s="36"/>
      <c r="BV226" s="36"/>
      <c r="BW226" s="36"/>
      <c r="BX226" s="36"/>
      <c r="BY226" s="36"/>
      <c r="BZ226" s="36"/>
      <c r="CA226" s="36"/>
      <c r="CB226" s="36"/>
      <c r="CC226" s="36"/>
      <c r="CD226" s="36"/>
      <c r="CE226" s="36"/>
      <c r="CF226" s="36"/>
      <c r="CG226" s="36"/>
      <c r="CH226" s="36"/>
      <c r="CI226" s="36"/>
      <c r="CJ226" s="36"/>
      <c r="CK226" s="36"/>
      <c r="CL226" s="36"/>
      <c r="CM226" s="36"/>
      <c r="CN226" s="36"/>
      <c r="CO226" s="36"/>
      <c r="CP226" s="36"/>
      <c r="CQ226" s="36"/>
      <c r="CR226" s="36"/>
      <c r="CS226" s="36"/>
      <c r="CT226" s="36"/>
      <c r="CU226" s="36"/>
      <c r="CV226" s="36"/>
      <c r="CW226" s="36"/>
      <c r="CX226" s="36"/>
    </row>
    <row r="227" spans="72:102" ht="15">
      <c r="BT227" s="35"/>
      <c r="BU227" s="36"/>
      <c r="BV227" s="36"/>
      <c r="BW227" s="36"/>
      <c r="BX227" s="36"/>
      <c r="BY227" s="36"/>
      <c r="BZ227" s="36"/>
      <c r="CA227" s="36"/>
      <c r="CB227" s="36"/>
      <c r="CC227" s="36"/>
      <c r="CD227" s="36"/>
      <c r="CE227" s="36"/>
      <c r="CF227" s="36"/>
      <c r="CG227" s="36"/>
      <c r="CH227" s="36"/>
      <c r="CI227" s="36"/>
      <c r="CJ227" s="36"/>
      <c r="CK227" s="36"/>
      <c r="CL227" s="36"/>
      <c r="CM227" s="36"/>
      <c r="CN227" s="36"/>
      <c r="CO227" s="36"/>
      <c r="CP227" s="36"/>
      <c r="CQ227" s="36"/>
      <c r="CR227" s="36"/>
      <c r="CS227" s="36"/>
      <c r="CT227" s="36"/>
      <c r="CU227" s="36"/>
      <c r="CV227" s="36"/>
      <c r="CW227" s="36"/>
      <c r="CX227" s="36"/>
    </row>
    <row r="228" spans="72:102" ht="15">
      <c r="BT228" s="35"/>
      <c r="BU228" s="36"/>
      <c r="BV228" s="36"/>
      <c r="BW228" s="36"/>
      <c r="BX228" s="36"/>
      <c r="BY228" s="36"/>
      <c r="BZ228" s="36"/>
      <c r="CA228" s="36"/>
      <c r="CB228" s="36"/>
      <c r="CC228" s="36"/>
      <c r="CD228" s="36"/>
      <c r="CE228" s="36"/>
      <c r="CF228" s="36"/>
      <c r="CG228" s="36"/>
      <c r="CH228" s="36"/>
      <c r="CI228" s="36"/>
      <c r="CJ228" s="36"/>
      <c r="CK228" s="36"/>
      <c r="CL228" s="36"/>
      <c r="CM228" s="36"/>
      <c r="CN228" s="36"/>
      <c r="CO228" s="36"/>
      <c r="CP228" s="36"/>
      <c r="CQ228" s="36"/>
      <c r="CR228" s="36"/>
      <c r="CS228" s="36"/>
      <c r="CT228" s="36"/>
      <c r="CU228" s="36"/>
      <c r="CV228" s="36"/>
      <c r="CW228" s="36"/>
      <c r="CX228" s="36"/>
    </row>
    <row r="229" spans="72:102" ht="15">
      <c r="BT229" s="35"/>
      <c r="BU229" s="36"/>
      <c r="BV229" s="36"/>
      <c r="BW229" s="36"/>
      <c r="BX229" s="36"/>
      <c r="BY229" s="36"/>
      <c r="BZ229" s="36"/>
      <c r="CA229" s="36"/>
      <c r="CB229" s="36"/>
      <c r="CC229" s="36"/>
      <c r="CD229" s="36"/>
      <c r="CE229" s="36"/>
      <c r="CF229" s="36"/>
      <c r="CG229" s="36"/>
      <c r="CH229" s="36"/>
      <c r="CI229" s="36"/>
      <c r="CJ229" s="36"/>
      <c r="CK229" s="36"/>
      <c r="CL229" s="36"/>
      <c r="CM229" s="36"/>
      <c r="CN229" s="36"/>
      <c r="CO229" s="36"/>
      <c r="CP229" s="36"/>
      <c r="CQ229" s="36"/>
      <c r="CR229" s="36"/>
      <c r="CS229" s="36"/>
      <c r="CT229" s="36"/>
      <c r="CU229" s="36"/>
      <c r="CV229" s="36"/>
      <c r="CW229" s="36"/>
      <c r="CX229" s="36"/>
    </row>
    <row r="230" spans="72:102" ht="15">
      <c r="BT230" s="35"/>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6"/>
      <c r="CR230" s="36"/>
      <c r="CS230" s="36"/>
      <c r="CT230" s="36"/>
      <c r="CU230" s="36"/>
      <c r="CV230" s="36"/>
      <c r="CW230" s="36"/>
      <c r="CX230" s="36"/>
    </row>
    <row r="231" spans="72:102" ht="15">
      <c r="BT231" s="35"/>
      <c r="BU231" s="36"/>
      <c r="BV231" s="36"/>
      <c r="BW231" s="36"/>
      <c r="BX231" s="36"/>
      <c r="BY231" s="36"/>
      <c r="BZ231" s="36"/>
      <c r="CA231" s="36"/>
      <c r="CB231" s="36"/>
      <c r="CC231" s="36"/>
      <c r="CD231" s="36"/>
      <c r="CE231" s="36"/>
      <c r="CF231" s="36"/>
      <c r="CG231" s="36"/>
      <c r="CH231" s="36"/>
      <c r="CI231" s="36"/>
      <c r="CJ231" s="36"/>
      <c r="CK231" s="36"/>
      <c r="CL231" s="36"/>
      <c r="CM231" s="36"/>
      <c r="CN231" s="36"/>
      <c r="CO231" s="36"/>
      <c r="CP231" s="36"/>
      <c r="CQ231" s="36"/>
      <c r="CR231" s="36"/>
      <c r="CS231" s="36"/>
      <c r="CT231" s="36"/>
      <c r="CU231" s="36"/>
      <c r="CV231" s="36"/>
      <c r="CW231" s="36"/>
      <c r="CX231" s="36"/>
    </row>
    <row r="232" spans="72:102" ht="15">
      <c r="BT232" s="35"/>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c r="CQ232" s="36"/>
      <c r="CR232" s="36"/>
      <c r="CS232" s="36"/>
      <c r="CT232" s="36"/>
      <c r="CU232" s="36"/>
      <c r="CV232" s="36"/>
      <c r="CW232" s="36"/>
      <c r="CX232" s="36"/>
    </row>
    <row r="233" spans="72:102" ht="15">
      <c r="BT233" s="35"/>
      <c r="BU233" s="36"/>
      <c r="BV233" s="36"/>
      <c r="BW233" s="36"/>
      <c r="BX233" s="36"/>
      <c r="BY233" s="36"/>
      <c r="BZ233" s="36"/>
      <c r="CA233" s="36"/>
      <c r="CB233" s="36"/>
      <c r="CC233" s="36"/>
      <c r="CD233" s="36"/>
      <c r="CE233" s="36"/>
      <c r="CF233" s="36"/>
      <c r="CG233" s="36"/>
      <c r="CH233" s="36"/>
      <c r="CI233" s="36"/>
      <c r="CJ233" s="36"/>
      <c r="CK233" s="36"/>
      <c r="CL233" s="36"/>
      <c r="CM233" s="36"/>
      <c r="CN233" s="36"/>
      <c r="CO233" s="36"/>
      <c r="CP233" s="36"/>
      <c r="CQ233" s="36"/>
      <c r="CR233" s="36"/>
      <c r="CS233" s="36"/>
      <c r="CT233" s="36"/>
      <c r="CU233" s="36"/>
      <c r="CV233" s="36"/>
      <c r="CW233" s="36"/>
      <c r="CX233" s="36"/>
    </row>
    <row r="234" spans="72:102" ht="15">
      <c r="BT234" s="35"/>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c r="CQ234" s="36"/>
      <c r="CR234" s="36"/>
      <c r="CS234" s="36"/>
      <c r="CT234" s="36"/>
      <c r="CU234" s="36"/>
      <c r="CV234" s="36"/>
      <c r="CW234" s="36"/>
      <c r="CX234" s="36"/>
    </row>
    <row r="235" spans="72:102" ht="15">
      <c r="BT235" s="35"/>
      <c r="BU235" s="36"/>
      <c r="BV235" s="36"/>
      <c r="BW235" s="36"/>
      <c r="BX235" s="36"/>
      <c r="BY235" s="36"/>
      <c r="BZ235" s="36"/>
      <c r="CA235" s="36"/>
      <c r="CB235" s="36"/>
      <c r="CC235" s="36"/>
      <c r="CD235" s="36"/>
      <c r="CE235" s="36"/>
      <c r="CF235" s="36"/>
      <c r="CG235" s="36"/>
      <c r="CH235" s="36"/>
      <c r="CI235" s="36"/>
      <c r="CJ235" s="36"/>
      <c r="CK235" s="36"/>
      <c r="CL235" s="36"/>
      <c r="CM235" s="36"/>
      <c r="CN235" s="36"/>
      <c r="CO235" s="36"/>
      <c r="CP235" s="36"/>
      <c r="CQ235" s="36"/>
      <c r="CR235" s="36"/>
      <c r="CS235" s="36"/>
      <c r="CT235" s="36"/>
      <c r="CU235" s="36"/>
      <c r="CV235" s="36"/>
      <c r="CW235" s="36"/>
      <c r="CX235" s="36"/>
    </row>
    <row r="236" spans="72:102" ht="15">
      <c r="BT236" s="35"/>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6"/>
      <c r="CR236" s="36"/>
      <c r="CS236" s="36"/>
      <c r="CT236" s="36"/>
      <c r="CU236" s="36"/>
      <c r="CV236" s="36"/>
      <c r="CW236" s="36"/>
      <c r="CX236" s="36"/>
    </row>
    <row r="237" spans="72:102" ht="15">
      <c r="BT237" s="35"/>
      <c r="BU237" s="36"/>
      <c r="BV237" s="36"/>
      <c r="BW237" s="36"/>
      <c r="BX237" s="36"/>
      <c r="BY237" s="36"/>
      <c r="BZ237" s="36"/>
      <c r="CA237" s="36"/>
      <c r="CB237" s="36"/>
      <c r="CC237" s="36"/>
      <c r="CD237" s="36"/>
      <c r="CE237" s="36"/>
      <c r="CF237" s="36"/>
      <c r="CG237" s="36"/>
      <c r="CH237" s="36"/>
      <c r="CI237" s="36"/>
      <c r="CJ237" s="36"/>
      <c r="CK237" s="36"/>
      <c r="CL237" s="36"/>
      <c r="CM237" s="36"/>
      <c r="CN237" s="36"/>
      <c r="CO237" s="36"/>
      <c r="CP237" s="36"/>
      <c r="CQ237" s="36"/>
      <c r="CR237" s="36"/>
      <c r="CS237" s="36"/>
      <c r="CT237" s="36"/>
      <c r="CU237" s="36"/>
      <c r="CV237" s="36"/>
      <c r="CW237" s="36"/>
      <c r="CX237" s="36"/>
    </row>
    <row r="238" spans="72:102" ht="15">
      <c r="BT238" s="35"/>
      <c r="BU238" s="36"/>
      <c r="BV238" s="36"/>
      <c r="BW238" s="36"/>
      <c r="BX238" s="36"/>
      <c r="BY238" s="36"/>
      <c r="BZ238" s="36"/>
      <c r="CA238" s="36"/>
      <c r="CB238" s="36"/>
      <c r="CC238" s="36"/>
      <c r="CD238" s="36"/>
      <c r="CE238" s="36"/>
      <c r="CF238" s="36"/>
      <c r="CG238" s="36"/>
      <c r="CH238" s="36"/>
      <c r="CI238" s="36"/>
      <c r="CJ238" s="36"/>
      <c r="CK238" s="36"/>
      <c r="CL238" s="36"/>
      <c r="CM238" s="36"/>
      <c r="CN238" s="36"/>
      <c r="CO238" s="36"/>
      <c r="CP238" s="36"/>
      <c r="CQ238" s="36"/>
      <c r="CR238" s="36"/>
      <c r="CS238" s="36"/>
      <c r="CT238" s="36"/>
      <c r="CU238" s="36"/>
      <c r="CV238" s="36"/>
      <c r="CW238" s="36"/>
      <c r="CX238" s="36"/>
    </row>
    <row r="239" spans="72:102" ht="15">
      <c r="BT239" s="35"/>
      <c r="BU239" s="36"/>
      <c r="BV239" s="36"/>
      <c r="BW239" s="36"/>
      <c r="BX239" s="36"/>
      <c r="BY239" s="36"/>
      <c r="BZ239" s="36"/>
      <c r="CA239" s="36"/>
      <c r="CB239" s="36"/>
      <c r="CC239" s="36"/>
      <c r="CD239" s="36"/>
      <c r="CE239" s="36"/>
      <c r="CF239" s="36"/>
      <c r="CG239" s="36"/>
      <c r="CH239" s="36"/>
      <c r="CI239" s="36"/>
      <c r="CJ239" s="36"/>
      <c r="CK239" s="36"/>
      <c r="CL239" s="36"/>
      <c r="CM239" s="36"/>
      <c r="CN239" s="36"/>
      <c r="CO239" s="36"/>
      <c r="CP239" s="36"/>
      <c r="CQ239" s="36"/>
      <c r="CR239" s="36"/>
      <c r="CS239" s="36"/>
      <c r="CT239" s="36"/>
      <c r="CU239" s="36"/>
      <c r="CV239" s="36"/>
      <c r="CW239" s="36"/>
      <c r="CX239" s="36"/>
    </row>
    <row r="240" spans="72:102" ht="15">
      <c r="BT240" s="35"/>
      <c r="BU240" s="36"/>
      <c r="BV240" s="36"/>
      <c r="BW240" s="36"/>
      <c r="BX240" s="36"/>
      <c r="BY240" s="36"/>
      <c r="BZ240" s="36"/>
      <c r="CA240" s="36"/>
      <c r="CB240" s="36"/>
      <c r="CC240" s="36"/>
      <c r="CD240" s="36"/>
      <c r="CE240" s="36"/>
      <c r="CF240" s="36"/>
      <c r="CG240" s="36"/>
      <c r="CH240" s="36"/>
      <c r="CI240" s="36"/>
      <c r="CJ240" s="36"/>
      <c r="CK240" s="36"/>
      <c r="CL240" s="36"/>
      <c r="CM240" s="36"/>
      <c r="CN240" s="36"/>
      <c r="CO240" s="36"/>
      <c r="CP240" s="36"/>
      <c r="CQ240" s="36"/>
      <c r="CR240" s="36"/>
      <c r="CS240" s="36"/>
      <c r="CT240" s="36"/>
      <c r="CU240" s="36"/>
      <c r="CV240" s="36"/>
      <c r="CW240" s="36"/>
      <c r="CX240" s="36"/>
    </row>
    <row r="241" spans="72:102" ht="15">
      <c r="BT241" s="35"/>
      <c r="BU241" s="36"/>
      <c r="BV241" s="36"/>
      <c r="BW241" s="36"/>
      <c r="BX241" s="36"/>
      <c r="BY241" s="36"/>
      <c r="BZ241" s="36"/>
      <c r="CA241" s="36"/>
      <c r="CB241" s="36"/>
      <c r="CC241" s="36"/>
      <c r="CD241" s="36"/>
      <c r="CE241" s="36"/>
      <c r="CF241" s="36"/>
      <c r="CG241" s="36"/>
      <c r="CH241" s="36"/>
      <c r="CI241" s="36"/>
      <c r="CJ241" s="36"/>
      <c r="CK241" s="36"/>
      <c r="CL241" s="36"/>
      <c r="CM241" s="36"/>
      <c r="CN241" s="36"/>
      <c r="CO241" s="36"/>
      <c r="CP241" s="36"/>
      <c r="CQ241" s="36"/>
      <c r="CR241" s="36"/>
      <c r="CS241" s="36"/>
      <c r="CT241" s="36"/>
      <c r="CU241" s="36"/>
      <c r="CV241" s="36"/>
      <c r="CW241" s="36"/>
      <c r="CX241" s="36"/>
    </row>
    <row r="242" spans="72:102" ht="15">
      <c r="BT242" s="35"/>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c r="CQ242" s="36"/>
      <c r="CR242" s="36"/>
      <c r="CS242" s="36"/>
      <c r="CT242" s="36"/>
      <c r="CU242" s="36"/>
      <c r="CV242" s="36"/>
      <c r="CW242" s="36"/>
      <c r="CX242" s="36"/>
    </row>
    <row r="243" spans="72:102" ht="15">
      <c r="BT243" s="35"/>
      <c r="BU243" s="36"/>
      <c r="BV243" s="36"/>
      <c r="BW243" s="36"/>
      <c r="BX243" s="36"/>
      <c r="BY243" s="36"/>
      <c r="BZ243" s="36"/>
      <c r="CA243" s="36"/>
      <c r="CB243" s="36"/>
      <c r="CC243" s="36"/>
      <c r="CD243" s="36"/>
      <c r="CE243" s="36"/>
      <c r="CF243" s="36"/>
      <c r="CG243" s="36"/>
      <c r="CH243" s="36"/>
      <c r="CI243" s="36"/>
      <c r="CJ243" s="36"/>
      <c r="CK243" s="36"/>
      <c r="CL243" s="36"/>
      <c r="CM243" s="36"/>
      <c r="CN243" s="36"/>
      <c r="CO243" s="36"/>
      <c r="CP243" s="36"/>
      <c r="CQ243" s="36"/>
      <c r="CR243" s="36"/>
      <c r="CS243" s="36"/>
      <c r="CT243" s="36"/>
      <c r="CU243" s="36"/>
      <c r="CV243" s="36"/>
      <c r="CW243" s="36"/>
      <c r="CX243" s="36"/>
    </row>
    <row r="244" spans="72:102" ht="15">
      <c r="BT244" s="35"/>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6"/>
      <c r="CR244" s="36"/>
      <c r="CS244" s="36"/>
      <c r="CT244" s="36"/>
      <c r="CU244" s="36"/>
      <c r="CV244" s="36"/>
      <c r="CW244" s="36"/>
      <c r="CX244" s="36"/>
    </row>
    <row r="245" spans="72:102" ht="15">
      <c r="BT245" s="35"/>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6"/>
      <c r="CR245" s="36"/>
      <c r="CS245" s="36"/>
      <c r="CT245" s="36"/>
      <c r="CU245" s="36"/>
      <c r="CV245" s="36"/>
      <c r="CW245" s="36"/>
      <c r="CX245" s="36"/>
    </row>
    <row r="246" spans="72:102" ht="15">
      <c r="BT246" s="35"/>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6"/>
      <c r="CR246" s="36"/>
      <c r="CS246" s="36"/>
      <c r="CT246" s="36"/>
      <c r="CU246" s="36"/>
      <c r="CV246" s="36"/>
      <c r="CW246" s="36"/>
      <c r="CX246" s="36"/>
    </row>
    <row r="247" spans="72:102" ht="15">
      <c r="BT247" s="35"/>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6"/>
      <c r="CR247" s="36"/>
      <c r="CS247" s="36"/>
      <c r="CT247" s="36"/>
      <c r="CU247" s="36"/>
      <c r="CV247" s="36"/>
      <c r="CW247" s="36"/>
      <c r="CX247" s="36"/>
    </row>
    <row r="248" spans="72:102" ht="15">
      <c r="BT248" s="35"/>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c r="CQ248" s="36"/>
      <c r="CR248" s="36"/>
      <c r="CS248" s="36"/>
      <c r="CT248" s="36"/>
      <c r="CU248" s="36"/>
      <c r="CV248" s="36"/>
      <c r="CW248" s="36"/>
      <c r="CX248" s="36"/>
    </row>
    <row r="249" spans="72:102" ht="15">
      <c r="BT249" s="35"/>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36"/>
      <c r="CR249" s="36"/>
      <c r="CS249" s="36"/>
      <c r="CT249" s="36"/>
      <c r="CU249" s="36"/>
      <c r="CV249" s="36"/>
      <c r="CW249" s="36"/>
      <c r="CX249" s="36"/>
    </row>
    <row r="250" spans="72:102" ht="15">
      <c r="BT250" s="35"/>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36"/>
      <c r="CR250" s="36"/>
      <c r="CS250" s="36"/>
      <c r="CT250" s="36"/>
      <c r="CU250" s="36"/>
      <c r="CV250" s="36"/>
      <c r="CW250" s="36"/>
      <c r="CX250" s="36"/>
    </row>
    <row r="251" spans="72:102" ht="15">
      <c r="BT251" s="35"/>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c r="CQ251" s="36"/>
      <c r="CR251" s="36"/>
      <c r="CS251" s="36"/>
      <c r="CT251" s="36"/>
      <c r="CU251" s="36"/>
      <c r="CV251" s="36"/>
      <c r="CW251" s="36"/>
      <c r="CX251" s="36"/>
    </row>
    <row r="252" spans="72:102" ht="15">
      <c r="BT252" s="35"/>
      <c r="BU252" s="36"/>
      <c r="BV252" s="36"/>
      <c r="BW252" s="36"/>
      <c r="BX252" s="36"/>
      <c r="BY252" s="36"/>
      <c r="BZ252" s="36"/>
      <c r="CA252" s="36"/>
      <c r="CB252" s="36"/>
      <c r="CC252" s="36"/>
      <c r="CD252" s="36"/>
      <c r="CE252" s="36"/>
      <c r="CF252" s="36"/>
      <c r="CG252" s="36"/>
      <c r="CH252" s="36"/>
      <c r="CI252" s="36"/>
      <c r="CJ252" s="36"/>
      <c r="CK252" s="36"/>
      <c r="CL252" s="36"/>
      <c r="CM252" s="36"/>
      <c r="CN252" s="36"/>
      <c r="CO252" s="36"/>
      <c r="CP252" s="36"/>
      <c r="CQ252" s="36"/>
      <c r="CR252" s="36"/>
      <c r="CS252" s="36"/>
      <c r="CT252" s="36"/>
      <c r="CU252" s="36"/>
      <c r="CV252" s="36"/>
      <c r="CW252" s="36"/>
      <c r="CX252" s="36"/>
    </row>
    <row r="253" spans="72:102" ht="15">
      <c r="BT253" s="35"/>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c r="CQ253" s="36"/>
      <c r="CR253" s="36"/>
      <c r="CS253" s="36"/>
      <c r="CT253" s="36"/>
      <c r="CU253" s="36"/>
      <c r="CV253" s="36"/>
      <c r="CW253" s="36"/>
      <c r="CX253" s="36"/>
    </row>
    <row r="254" spans="72:102" ht="15">
      <c r="BT254" s="35"/>
      <c r="BU254" s="36"/>
      <c r="BV254" s="36"/>
      <c r="BW254" s="36"/>
      <c r="BX254" s="36"/>
      <c r="BY254" s="36"/>
      <c r="BZ254" s="36"/>
      <c r="CA254" s="36"/>
      <c r="CB254" s="36"/>
      <c r="CC254" s="36"/>
      <c r="CD254" s="36"/>
      <c r="CE254" s="36"/>
      <c r="CF254" s="36"/>
      <c r="CG254" s="36"/>
      <c r="CH254" s="36"/>
      <c r="CI254" s="36"/>
      <c r="CJ254" s="36"/>
      <c r="CK254" s="36"/>
      <c r="CL254" s="36"/>
      <c r="CM254" s="36"/>
      <c r="CN254" s="36"/>
      <c r="CO254" s="36"/>
      <c r="CP254" s="36"/>
      <c r="CQ254" s="36"/>
      <c r="CR254" s="36"/>
      <c r="CS254" s="36"/>
      <c r="CT254" s="36"/>
      <c r="CU254" s="36"/>
      <c r="CV254" s="36"/>
      <c r="CW254" s="36"/>
      <c r="CX254" s="36"/>
    </row>
    <row r="255" spans="72:102" ht="15">
      <c r="BT255" s="35"/>
      <c r="BU255" s="36"/>
      <c r="BV255" s="36"/>
      <c r="BW255" s="36"/>
      <c r="BX255" s="36"/>
      <c r="BY255" s="36"/>
      <c r="BZ255" s="36"/>
      <c r="CA255" s="36"/>
      <c r="CB255" s="36"/>
      <c r="CC255" s="36"/>
      <c r="CD255" s="36"/>
      <c r="CE255" s="36"/>
      <c r="CF255" s="36"/>
      <c r="CG255" s="36"/>
      <c r="CH255" s="36"/>
      <c r="CI255" s="36"/>
      <c r="CJ255" s="36"/>
      <c r="CK255" s="36"/>
      <c r="CL255" s="36"/>
      <c r="CM255" s="36"/>
      <c r="CN255" s="36"/>
      <c r="CO255" s="36"/>
      <c r="CP255" s="36"/>
      <c r="CQ255" s="36"/>
      <c r="CR255" s="36"/>
      <c r="CS255" s="36"/>
      <c r="CT255" s="36"/>
      <c r="CU255" s="36"/>
      <c r="CV255" s="36"/>
      <c r="CW255" s="36"/>
      <c r="CX255" s="36"/>
    </row>
    <row r="256" spans="72:102" ht="15">
      <c r="BT256" s="35"/>
      <c r="BU256" s="36"/>
      <c r="BV256" s="36"/>
      <c r="BW256" s="36"/>
      <c r="BX256" s="36"/>
      <c r="BY256" s="36"/>
      <c r="BZ256" s="36"/>
      <c r="CA256" s="36"/>
      <c r="CB256" s="36"/>
      <c r="CC256" s="36"/>
      <c r="CD256" s="36"/>
      <c r="CE256" s="36"/>
      <c r="CF256" s="36"/>
      <c r="CG256" s="36"/>
      <c r="CH256" s="36"/>
      <c r="CI256" s="36"/>
      <c r="CJ256" s="36"/>
      <c r="CK256" s="36"/>
      <c r="CL256" s="36"/>
      <c r="CM256" s="36"/>
      <c r="CN256" s="36"/>
      <c r="CO256" s="36"/>
      <c r="CP256" s="36"/>
      <c r="CQ256" s="36"/>
      <c r="CR256" s="36"/>
      <c r="CS256" s="36"/>
      <c r="CT256" s="36"/>
      <c r="CU256" s="36"/>
      <c r="CV256" s="36"/>
      <c r="CW256" s="36"/>
      <c r="CX256" s="36"/>
    </row>
    <row r="257" spans="72:102" ht="15">
      <c r="BT257" s="35"/>
      <c r="BU257" s="36"/>
      <c r="BV257" s="36"/>
      <c r="BW257" s="36"/>
      <c r="BX257" s="36"/>
      <c r="BY257" s="36"/>
      <c r="BZ257" s="36"/>
      <c r="CA257" s="36"/>
      <c r="CB257" s="36"/>
      <c r="CC257" s="36"/>
      <c r="CD257" s="36"/>
      <c r="CE257" s="36"/>
      <c r="CF257" s="36"/>
      <c r="CG257" s="36"/>
      <c r="CH257" s="36"/>
      <c r="CI257" s="36"/>
      <c r="CJ257" s="36"/>
      <c r="CK257" s="36"/>
      <c r="CL257" s="36"/>
      <c r="CM257" s="36"/>
      <c r="CN257" s="36"/>
      <c r="CO257" s="36"/>
      <c r="CP257" s="36"/>
      <c r="CQ257" s="36"/>
      <c r="CR257" s="36"/>
      <c r="CS257" s="36"/>
      <c r="CT257" s="36"/>
      <c r="CU257" s="36"/>
      <c r="CV257" s="36"/>
      <c r="CW257" s="36"/>
      <c r="CX257" s="36"/>
    </row>
    <row r="258" spans="72:102" ht="15">
      <c r="BT258" s="35"/>
      <c r="BU258" s="36"/>
      <c r="BV258" s="36"/>
      <c r="BW258" s="36"/>
      <c r="BX258" s="36"/>
      <c r="BY258" s="36"/>
      <c r="BZ258" s="36"/>
      <c r="CA258" s="36"/>
      <c r="CB258" s="36"/>
      <c r="CC258" s="36"/>
      <c r="CD258" s="36"/>
      <c r="CE258" s="36"/>
      <c r="CF258" s="36"/>
      <c r="CG258" s="36"/>
      <c r="CH258" s="36"/>
      <c r="CI258" s="36"/>
      <c r="CJ258" s="36"/>
      <c r="CK258" s="36"/>
      <c r="CL258" s="36"/>
      <c r="CM258" s="36"/>
      <c r="CN258" s="36"/>
      <c r="CO258" s="36"/>
      <c r="CP258" s="36"/>
      <c r="CQ258" s="36"/>
      <c r="CR258" s="36"/>
      <c r="CS258" s="36"/>
      <c r="CT258" s="36"/>
      <c r="CU258" s="36"/>
      <c r="CV258" s="36"/>
      <c r="CW258" s="36"/>
      <c r="CX258" s="36"/>
    </row>
    <row r="259" spans="72:102" ht="15">
      <c r="BT259" s="35"/>
      <c r="BU259" s="36"/>
      <c r="BV259" s="36"/>
      <c r="BW259" s="36"/>
      <c r="BX259" s="36"/>
      <c r="BY259" s="36"/>
      <c r="BZ259" s="36"/>
      <c r="CA259" s="36"/>
      <c r="CB259" s="36"/>
      <c r="CC259" s="36"/>
      <c r="CD259" s="36"/>
      <c r="CE259" s="36"/>
      <c r="CF259" s="36"/>
      <c r="CG259" s="36"/>
      <c r="CH259" s="36"/>
      <c r="CI259" s="36"/>
      <c r="CJ259" s="36"/>
      <c r="CK259" s="36"/>
      <c r="CL259" s="36"/>
      <c r="CM259" s="36"/>
      <c r="CN259" s="36"/>
      <c r="CO259" s="36"/>
      <c r="CP259" s="36"/>
      <c r="CQ259" s="36"/>
      <c r="CR259" s="36"/>
      <c r="CS259" s="36"/>
      <c r="CT259" s="36"/>
      <c r="CU259" s="36"/>
      <c r="CV259" s="36"/>
      <c r="CW259" s="36"/>
      <c r="CX259" s="36"/>
    </row>
    <row r="260" spans="72:102" ht="15">
      <c r="BT260" s="35"/>
      <c r="BU260" s="36"/>
      <c r="BV260" s="36"/>
      <c r="BW260" s="36"/>
      <c r="BX260" s="36"/>
      <c r="BY260" s="36"/>
      <c r="BZ260" s="36"/>
      <c r="CA260" s="36"/>
      <c r="CB260" s="36"/>
      <c r="CC260" s="36"/>
      <c r="CD260" s="36"/>
      <c r="CE260" s="36"/>
      <c r="CF260" s="36"/>
      <c r="CG260" s="36"/>
      <c r="CH260" s="36"/>
      <c r="CI260" s="36"/>
      <c r="CJ260" s="36"/>
      <c r="CK260" s="36"/>
      <c r="CL260" s="36"/>
      <c r="CM260" s="36"/>
      <c r="CN260" s="36"/>
      <c r="CO260" s="36"/>
      <c r="CP260" s="36"/>
      <c r="CQ260" s="36"/>
      <c r="CR260" s="36"/>
      <c r="CS260" s="36"/>
      <c r="CT260" s="36"/>
      <c r="CU260" s="36"/>
      <c r="CV260" s="36"/>
      <c r="CW260" s="36"/>
      <c r="CX260" s="36"/>
    </row>
    <row r="261" spans="72:102" ht="15">
      <c r="BT261" s="35"/>
      <c r="BU261" s="36"/>
      <c r="BV261" s="36"/>
      <c r="BW261" s="36"/>
      <c r="BX261" s="36"/>
      <c r="BY261" s="36"/>
      <c r="BZ261" s="36"/>
      <c r="CA261" s="36"/>
      <c r="CB261" s="36"/>
      <c r="CC261" s="36"/>
      <c r="CD261" s="36"/>
      <c r="CE261" s="36"/>
      <c r="CF261" s="36"/>
      <c r="CG261" s="36"/>
      <c r="CH261" s="36"/>
      <c r="CI261" s="36"/>
      <c r="CJ261" s="36"/>
      <c r="CK261" s="36"/>
      <c r="CL261" s="36"/>
      <c r="CM261" s="36"/>
      <c r="CN261" s="36"/>
      <c r="CO261" s="36"/>
      <c r="CP261" s="36"/>
      <c r="CQ261" s="36"/>
      <c r="CR261" s="36"/>
      <c r="CS261" s="36"/>
      <c r="CT261" s="36"/>
      <c r="CU261" s="36"/>
      <c r="CV261" s="36"/>
      <c r="CW261" s="36"/>
      <c r="CX261" s="36"/>
    </row>
    <row r="262" spans="72:102" ht="15">
      <c r="BT262" s="35"/>
      <c r="BU262" s="36"/>
      <c r="BV262" s="36"/>
      <c r="BW262" s="36"/>
      <c r="BX262" s="36"/>
      <c r="BY262" s="36"/>
      <c r="BZ262" s="36"/>
      <c r="CA262" s="36"/>
      <c r="CB262" s="36"/>
      <c r="CC262" s="36"/>
      <c r="CD262" s="36"/>
      <c r="CE262" s="36"/>
      <c r="CF262" s="36"/>
      <c r="CG262" s="36"/>
      <c r="CH262" s="36"/>
      <c r="CI262" s="36"/>
      <c r="CJ262" s="36"/>
      <c r="CK262" s="36"/>
      <c r="CL262" s="36"/>
      <c r="CM262" s="36"/>
      <c r="CN262" s="36"/>
      <c r="CO262" s="36"/>
      <c r="CP262" s="36"/>
      <c r="CQ262" s="36"/>
      <c r="CR262" s="36"/>
      <c r="CS262" s="36"/>
      <c r="CT262" s="36"/>
      <c r="CU262" s="36"/>
      <c r="CV262" s="36"/>
      <c r="CW262" s="36"/>
      <c r="CX262" s="36"/>
    </row>
    <row r="263" spans="72:102" ht="15">
      <c r="BT263" s="35"/>
      <c r="BU263" s="36"/>
      <c r="BV263" s="36"/>
      <c r="BW263" s="36"/>
      <c r="BX263" s="36"/>
      <c r="BY263" s="36"/>
      <c r="BZ263" s="36"/>
      <c r="CA263" s="36"/>
      <c r="CB263" s="36"/>
      <c r="CC263" s="36"/>
      <c r="CD263" s="36"/>
      <c r="CE263" s="36"/>
      <c r="CF263" s="36"/>
      <c r="CG263" s="36"/>
      <c r="CH263" s="36"/>
      <c r="CI263" s="36"/>
      <c r="CJ263" s="36"/>
      <c r="CK263" s="36"/>
      <c r="CL263" s="36"/>
      <c r="CM263" s="36"/>
      <c r="CN263" s="36"/>
      <c r="CO263" s="36"/>
      <c r="CP263" s="36"/>
      <c r="CQ263" s="36"/>
      <c r="CR263" s="36"/>
      <c r="CS263" s="36"/>
      <c r="CT263" s="36"/>
      <c r="CU263" s="36"/>
      <c r="CV263" s="36"/>
      <c r="CW263" s="36"/>
      <c r="CX263" s="36"/>
    </row>
    <row r="264" spans="72:102" ht="15">
      <c r="BT264" s="35"/>
      <c r="BU264" s="36"/>
      <c r="BV264" s="36"/>
      <c r="BW264" s="36"/>
      <c r="BX264" s="36"/>
      <c r="BY264" s="36"/>
      <c r="BZ264" s="36"/>
      <c r="CA264" s="36"/>
      <c r="CB264" s="36"/>
      <c r="CC264" s="36"/>
      <c r="CD264" s="36"/>
      <c r="CE264" s="36"/>
      <c r="CF264" s="36"/>
      <c r="CG264" s="36"/>
      <c r="CH264" s="36"/>
      <c r="CI264" s="36"/>
      <c r="CJ264" s="36"/>
      <c r="CK264" s="36"/>
      <c r="CL264" s="36"/>
      <c r="CM264" s="36"/>
      <c r="CN264" s="36"/>
      <c r="CO264" s="36"/>
      <c r="CP264" s="36"/>
      <c r="CQ264" s="36"/>
      <c r="CR264" s="36"/>
      <c r="CS264" s="36"/>
      <c r="CT264" s="36"/>
      <c r="CU264" s="36"/>
      <c r="CV264" s="36"/>
      <c r="CW264" s="36"/>
      <c r="CX264" s="36"/>
    </row>
    <row r="265" spans="72:102" ht="15">
      <c r="BT265" s="35"/>
      <c r="BU265" s="36"/>
      <c r="BV265" s="36"/>
      <c r="BW265" s="36"/>
      <c r="BX265" s="36"/>
      <c r="BY265" s="36"/>
      <c r="BZ265" s="36"/>
      <c r="CA265" s="36"/>
      <c r="CB265" s="36"/>
      <c r="CC265" s="36"/>
      <c r="CD265" s="36"/>
      <c r="CE265" s="36"/>
      <c r="CF265" s="36"/>
      <c r="CG265" s="36"/>
      <c r="CH265" s="36"/>
      <c r="CI265" s="36"/>
      <c r="CJ265" s="36"/>
      <c r="CK265" s="36"/>
      <c r="CL265" s="36"/>
      <c r="CM265" s="36"/>
      <c r="CN265" s="36"/>
      <c r="CO265" s="36"/>
      <c r="CP265" s="36"/>
      <c r="CQ265" s="36"/>
      <c r="CR265" s="36"/>
      <c r="CS265" s="36"/>
      <c r="CT265" s="36"/>
      <c r="CU265" s="36"/>
      <c r="CV265" s="36"/>
      <c r="CW265" s="36"/>
      <c r="CX265" s="36"/>
    </row>
    <row r="266" spans="72:102" ht="15">
      <c r="BT266" s="35"/>
      <c r="BU266" s="36"/>
      <c r="BV266" s="36"/>
      <c r="BW266" s="36"/>
      <c r="BX266" s="36"/>
      <c r="BY266" s="36"/>
      <c r="BZ266" s="36"/>
      <c r="CA266" s="36"/>
      <c r="CB266" s="36"/>
      <c r="CC266" s="36"/>
      <c r="CD266" s="36"/>
      <c r="CE266" s="36"/>
      <c r="CF266" s="36"/>
      <c r="CG266" s="36"/>
      <c r="CH266" s="36"/>
      <c r="CI266" s="36"/>
      <c r="CJ266" s="36"/>
      <c r="CK266" s="36"/>
      <c r="CL266" s="36"/>
      <c r="CM266" s="36"/>
      <c r="CN266" s="36"/>
      <c r="CO266" s="36"/>
      <c r="CP266" s="36"/>
      <c r="CQ266" s="36"/>
      <c r="CR266" s="36"/>
      <c r="CS266" s="36"/>
      <c r="CT266" s="36"/>
      <c r="CU266" s="36"/>
      <c r="CV266" s="36"/>
      <c r="CW266" s="36"/>
      <c r="CX266" s="36"/>
    </row>
    <row r="267" spans="72:102" ht="15">
      <c r="BT267" s="35"/>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row>
    <row r="268" spans="72:102" ht="15">
      <c r="BT268" s="35"/>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row>
    <row r="269" spans="72:102" ht="15">
      <c r="BT269" s="35"/>
      <c r="BU269" s="36"/>
      <c r="BV269" s="36"/>
      <c r="BW269" s="36"/>
      <c r="BX269" s="36"/>
      <c r="BY269" s="36"/>
      <c r="BZ269" s="36"/>
      <c r="CA269" s="36"/>
      <c r="CB269" s="36"/>
      <c r="CC269" s="36"/>
      <c r="CD269" s="36"/>
      <c r="CE269" s="36"/>
      <c r="CF269" s="36"/>
      <c r="CG269" s="36"/>
      <c r="CH269" s="36"/>
      <c r="CI269" s="36"/>
      <c r="CJ269" s="36"/>
      <c r="CK269" s="36"/>
      <c r="CL269" s="36"/>
      <c r="CM269" s="36"/>
      <c r="CN269" s="36"/>
      <c r="CO269" s="36"/>
      <c r="CP269" s="36"/>
      <c r="CQ269" s="36"/>
      <c r="CR269" s="36"/>
      <c r="CS269" s="36"/>
      <c r="CT269" s="36"/>
      <c r="CU269" s="36"/>
      <c r="CV269" s="36"/>
      <c r="CW269" s="36"/>
      <c r="CX269" s="36"/>
    </row>
    <row r="270" spans="72:102" ht="15">
      <c r="BT270" s="35"/>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c r="CR270" s="36"/>
      <c r="CS270" s="36"/>
      <c r="CT270" s="36"/>
      <c r="CU270" s="36"/>
      <c r="CV270" s="36"/>
      <c r="CW270" s="36"/>
      <c r="CX270" s="36"/>
    </row>
    <row r="271" spans="72:102" ht="15">
      <c r="BT271" s="35"/>
      <c r="BU271" s="36"/>
      <c r="BV271" s="36"/>
      <c r="BW271" s="36"/>
      <c r="BX271" s="36"/>
      <c r="BY271" s="36"/>
      <c r="BZ271" s="36"/>
      <c r="CA271" s="36"/>
      <c r="CB271" s="36"/>
      <c r="CC271" s="36"/>
      <c r="CD271" s="36"/>
      <c r="CE271" s="36"/>
      <c r="CF271" s="36"/>
      <c r="CG271" s="36"/>
      <c r="CH271" s="36"/>
      <c r="CI271" s="36"/>
      <c r="CJ271" s="36"/>
      <c r="CK271" s="36"/>
      <c r="CL271" s="36"/>
      <c r="CM271" s="36"/>
      <c r="CN271" s="36"/>
      <c r="CO271" s="36"/>
      <c r="CP271" s="36"/>
      <c r="CQ271" s="36"/>
      <c r="CR271" s="36"/>
      <c r="CS271" s="36"/>
      <c r="CT271" s="36"/>
      <c r="CU271" s="36"/>
      <c r="CV271" s="36"/>
      <c r="CW271" s="36"/>
      <c r="CX271" s="36"/>
    </row>
    <row r="272" spans="72:102" ht="15">
      <c r="BT272" s="35"/>
      <c r="BU272" s="36"/>
      <c r="BV272" s="36"/>
      <c r="BW272" s="36"/>
      <c r="BX272" s="36"/>
      <c r="BY272" s="36"/>
      <c r="BZ272" s="36"/>
      <c r="CA272" s="36"/>
      <c r="CB272" s="36"/>
      <c r="CC272" s="36"/>
      <c r="CD272" s="36"/>
      <c r="CE272" s="36"/>
      <c r="CF272" s="36"/>
      <c r="CG272" s="36"/>
      <c r="CH272" s="36"/>
      <c r="CI272" s="36"/>
      <c r="CJ272" s="36"/>
      <c r="CK272" s="36"/>
      <c r="CL272" s="36"/>
      <c r="CM272" s="36"/>
      <c r="CN272" s="36"/>
      <c r="CO272" s="36"/>
      <c r="CP272" s="36"/>
      <c r="CQ272" s="36"/>
      <c r="CR272" s="36"/>
      <c r="CS272" s="36"/>
      <c r="CT272" s="36"/>
      <c r="CU272" s="36"/>
      <c r="CV272" s="36"/>
      <c r="CW272" s="36"/>
      <c r="CX272" s="36"/>
    </row>
    <row r="273" spans="72:102" ht="15">
      <c r="BT273" s="35"/>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row>
    <row r="274" spans="72:102" ht="15">
      <c r="BT274" s="35"/>
      <c r="BU274" s="36"/>
      <c r="BV274" s="36"/>
      <c r="BW274" s="36"/>
      <c r="BX274" s="36"/>
      <c r="BY274" s="36"/>
      <c r="BZ274" s="36"/>
      <c r="CA274" s="36"/>
      <c r="CB274" s="36"/>
      <c r="CC274" s="36"/>
      <c r="CD274" s="36"/>
      <c r="CE274" s="36"/>
      <c r="CF274" s="36"/>
      <c r="CG274" s="36"/>
      <c r="CH274" s="36"/>
      <c r="CI274" s="36"/>
      <c r="CJ274" s="36"/>
      <c r="CK274" s="36"/>
      <c r="CL274" s="36"/>
      <c r="CM274" s="36"/>
      <c r="CN274" s="36"/>
      <c r="CO274" s="36"/>
      <c r="CP274" s="36"/>
      <c r="CQ274" s="36"/>
      <c r="CR274" s="36"/>
      <c r="CS274" s="36"/>
      <c r="CT274" s="36"/>
      <c r="CU274" s="36"/>
      <c r="CV274" s="36"/>
      <c r="CW274" s="36"/>
      <c r="CX274" s="36"/>
    </row>
    <row r="275" spans="72:102" ht="15">
      <c r="BT275" s="35"/>
      <c r="BU275" s="36"/>
      <c r="BV275" s="36"/>
      <c r="BW275" s="36"/>
      <c r="BX275" s="36"/>
      <c r="BY275" s="36"/>
      <c r="BZ275" s="36"/>
      <c r="CA275" s="36"/>
      <c r="CB275" s="36"/>
      <c r="CC275" s="36"/>
      <c r="CD275" s="36"/>
      <c r="CE275" s="36"/>
      <c r="CF275" s="36"/>
      <c r="CG275" s="36"/>
      <c r="CH275" s="36"/>
      <c r="CI275" s="36"/>
      <c r="CJ275" s="36"/>
      <c r="CK275" s="36"/>
      <c r="CL275" s="36"/>
      <c r="CM275" s="36"/>
      <c r="CN275" s="36"/>
      <c r="CO275" s="36"/>
      <c r="CP275" s="36"/>
      <c r="CQ275" s="36"/>
      <c r="CR275" s="36"/>
      <c r="CS275" s="36"/>
      <c r="CT275" s="36"/>
      <c r="CU275" s="36"/>
      <c r="CV275" s="36"/>
      <c r="CW275" s="36"/>
      <c r="CX275" s="36"/>
    </row>
    <row r="276" spans="72:102" ht="15">
      <c r="BT276" s="35"/>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row>
    <row r="277" spans="72:102" ht="15">
      <c r="BT277" s="35"/>
      <c r="BU277" s="36"/>
      <c r="BV277" s="36"/>
      <c r="BW277" s="36"/>
      <c r="BX277" s="36"/>
      <c r="BY277" s="36"/>
      <c r="BZ277" s="36"/>
      <c r="CA277" s="36"/>
      <c r="CB277" s="36"/>
      <c r="CC277" s="36"/>
      <c r="CD277" s="36"/>
      <c r="CE277" s="36"/>
      <c r="CF277" s="36"/>
      <c r="CG277" s="36"/>
      <c r="CH277" s="36"/>
      <c r="CI277" s="36"/>
      <c r="CJ277" s="36"/>
      <c r="CK277" s="36"/>
      <c r="CL277" s="36"/>
      <c r="CM277" s="36"/>
      <c r="CN277" s="36"/>
      <c r="CO277" s="36"/>
      <c r="CP277" s="36"/>
      <c r="CQ277" s="36"/>
      <c r="CR277" s="36"/>
      <c r="CS277" s="36"/>
      <c r="CT277" s="36"/>
      <c r="CU277" s="36"/>
      <c r="CV277" s="36"/>
      <c r="CW277" s="36"/>
      <c r="CX277" s="36"/>
    </row>
    <row r="278" spans="72:102" ht="15">
      <c r="BT278" s="35"/>
      <c r="BU278" s="36"/>
      <c r="BV278" s="36"/>
      <c r="BW278" s="36"/>
      <c r="BX278" s="36"/>
      <c r="BY278" s="36"/>
      <c r="BZ278" s="36"/>
      <c r="CA278" s="36"/>
      <c r="CB278" s="36"/>
      <c r="CC278" s="36"/>
      <c r="CD278" s="36"/>
      <c r="CE278" s="36"/>
      <c r="CF278" s="36"/>
      <c r="CG278" s="36"/>
      <c r="CH278" s="36"/>
      <c r="CI278" s="36"/>
      <c r="CJ278" s="36"/>
      <c r="CK278" s="36"/>
      <c r="CL278" s="36"/>
      <c r="CM278" s="36"/>
      <c r="CN278" s="36"/>
      <c r="CO278" s="36"/>
      <c r="CP278" s="36"/>
      <c r="CQ278" s="36"/>
      <c r="CR278" s="36"/>
      <c r="CS278" s="36"/>
      <c r="CT278" s="36"/>
      <c r="CU278" s="36"/>
      <c r="CV278" s="36"/>
      <c r="CW278" s="36"/>
      <c r="CX278" s="36"/>
    </row>
    <row r="279" spans="72:102" ht="15">
      <c r="BT279" s="35"/>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row>
    <row r="280" spans="72:102" ht="15">
      <c r="BT280" s="35"/>
      <c r="BU280" s="36"/>
      <c r="BV280" s="36"/>
      <c r="BW280" s="36"/>
      <c r="BX280" s="36"/>
      <c r="BY280" s="36"/>
      <c r="BZ280" s="36"/>
      <c r="CA280" s="36"/>
      <c r="CB280" s="36"/>
      <c r="CC280" s="36"/>
      <c r="CD280" s="36"/>
      <c r="CE280" s="36"/>
      <c r="CF280" s="36"/>
      <c r="CG280" s="36"/>
      <c r="CH280" s="36"/>
      <c r="CI280" s="36"/>
      <c r="CJ280" s="36"/>
      <c r="CK280" s="36"/>
      <c r="CL280" s="36"/>
      <c r="CM280" s="36"/>
      <c r="CN280" s="36"/>
      <c r="CO280" s="36"/>
      <c r="CP280" s="36"/>
      <c r="CQ280" s="36"/>
      <c r="CR280" s="36"/>
      <c r="CS280" s="36"/>
      <c r="CT280" s="36"/>
      <c r="CU280" s="36"/>
      <c r="CV280" s="36"/>
      <c r="CW280" s="36"/>
      <c r="CX280" s="36"/>
    </row>
    <row r="281" spans="72:102" ht="15">
      <c r="BT281" s="35"/>
      <c r="BU281" s="36"/>
      <c r="BV281" s="36"/>
      <c r="BW281" s="36"/>
      <c r="BX281" s="36"/>
      <c r="BY281" s="36"/>
      <c r="BZ281" s="36"/>
      <c r="CA281" s="36"/>
      <c r="CB281" s="36"/>
      <c r="CC281" s="36"/>
      <c r="CD281" s="36"/>
      <c r="CE281" s="36"/>
      <c r="CF281" s="36"/>
      <c r="CG281" s="36"/>
      <c r="CH281" s="36"/>
      <c r="CI281" s="36"/>
      <c r="CJ281" s="36"/>
      <c r="CK281" s="36"/>
      <c r="CL281" s="36"/>
      <c r="CM281" s="36"/>
      <c r="CN281" s="36"/>
      <c r="CO281" s="36"/>
      <c r="CP281" s="36"/>
      <c r="CQ281" s="36"/>
      <c r="CR281" s="36"/>
      <c r="CS281" s="36"/>
      <c r="CT281" s="36"/>
      <c r="CU281" s="36"/>
      <c r="CV281" s="36"/>
      <c r="CW281" s="36"/>
      <c r="CX281" s="36"/>
    </row>
    <row r="282" spans="72:102" ht="15">
      <c r="BT282" s="35"/>
      <c r="BU282" s="36"/>
      <c r="BV282" s="36"/>
      <c r="BW282" s="36"/>
      <c r="BX282" s="36"/>
      <c r="BY282" s="36"/>
      <c r="BZ282" s="36"/>
      <c r="CA282" s="36"/>
      <c r="CB282" s="36"/>
      <c r="CC282" s="36"/>
      <c r="CD282" s="36"/>
      <c r="CE282" s="36"/>
      <c r="CF282" s="36"/>
      <c r="CG282" s="36"/>
      <c r="CH282" s="36"/>
      <c r="CI282" s="36"/>
      <c r="CJ282" s="36"/>
      <c r="CK282" s="36"/>
      <c r="CL282" s="36"/>
      <c r="CM282" s="36"/>
      <c r="CN282" s="36"/>
      <c r="CO282" s="36"/>
      <c r="CP282" s="36"/>
      <c r="CQ282" s="36"/>
      <c r="CR282" s="36"/>
      <c r="CS282" s="36"/>
      <c r="CT282" s="36"/>
      <c r="CU282" s="36"/>
      <c r="CV282" s="36"/>
      <c r="CW282" s="36"/>
      <c r="CX282" s="36"/>
    </row>
    <row r="283" spans="72:102" ht="15">
      <c r="BT283" s="35"/>
      <c r="BU283" s="36"/>
      <c r="BV283" s="36"/>
      <c r="BW283" s="36"/>
      <c r="BX283" s="36"/>
      <c r="BY283" s="36"/>
      <c r="BZ283" s="36"/>
      <c r="CA283" s="36"/>
      <c r="CB283" s="36"/>
      <c r="CC283" s="36"/>
      <c r="CD283" s="36"/>
      <c r="CE283" s="36"/>
      <c r="CF283" s="36"/>
      <c r="CG283" s="36"/>
      <c r="CH283" s="36"/>
      <c r="CI283" s="36"/>
      <c r="CJ283" s="36"/>
      <c r="CK283" s="36"/>
      <c r="CL283" s="36"/>
      <c r="CM283" s="36"/>
      <c r="CN283" s="36"/>
      <c r="CO283" s="36"/>
      <c r="CP283" s="36"/>
      <c r="CQ283" s="36"/>
      <c r="CR283" s="36"/>
      <c r="CS283" s="36"/>
      <c r="CT283" s="36"/>
      <c r="CU283" s="36"/>
      <c r="CV283" s="36"/>
      <c r="CW283" s="36"/>
      <c r="CX283" s="36"/>
    </row>
    <row r="284" spans="72:102" ht="15">
      <c r="BT284" s="35"/>
      <c r="BU284" s="36"/>
      <c r="BV284" s="36"/>
      <c r="BW284" s="36"/>
      <c r="BX284" s="36"/>
      <c r="BY284" s="36"/>
      <c r="BZ284" s="36"/>
      <c r="CA284" s="36"/>
      <c r="CB284" s="36"/>
      <c r="CC284" s="36"/>
      <c r="CD284" s="36"/>
      <c r="CE284" s="36"/>
      <c r="CF284" s="36"/>
      <c r="CG284" s="36"/>
      <c r="CH284" s="36"/>
      <c r="CI284" s="36"/>
      <c r="CJ284" s="36"/>
      <c r="CK284" s="36"/>
      <c r="CL284" s="36"/>
      <c r="CM284" s="36"/>
      <c r="CN284" s="36"/>
      <c r="CO284" s="36"/>
      <c r="CP284" s="36"/>
      <c r="CQ284" s="36"/>
      <c r="CR284" s="36"/>
      <c r="CS284" s="36"/>
      <c r="CT284" s="36"/>
      <c r="CU284" s="36"/>
      <c r="CV284" s="36"/>
      <c r="CW284" s="36"/>
      <c r="CX284" s="36"/>
    </row>
    <row r="285" spans="72:102" ht="15">
      <c r="BT285" s="35"/>
      <c r="BU285" s="36"/>
      <c r="BV285" s="36"/>
      <c r="BW285" s="36"/>
      <c r="BX285" s="36"/>
      <c r="BY285" s="36"/>
      <c r="BZ285" s="36"/>
      <c r="CA285" s="36"/>
      <c r="CB285" s="36"/>
      <c r="CC285" s="36"/>
      <c r="CD285" s="36"/>
      <c r="CE285" s="36"/>
      <c r="CF285" s="36"/>
      <c r="CG285" s="36"/>
      <c r="CH285" s="36"/>
      <c r="CI285" s="36"/>
      <c r="CJ285" s="36"/>
      <c r="CK285" s="36"/>
      <c r="CL285" s="36"/>
      <c r="CM285" s="36"/>
      <c r="CN285" s="36"/>
      <c r="CO285" s="36"/>
      <c r="CP285" s="36"/>
      <c r="CQ285" s="36"/>
      <c r="CR285" s="36"/>
      <c r="CS285" s="36"/>
      <c r="CT285" s="36"/>
      <c r="CU285" s="36"/>
      <c r="CV285" s="36"/>
      <c r="CW285" s="36"/>
      <c r="CX285" s="36"/>
    </row>
    <row r="286" spans="72:102" ht="15">
      <c r="BT286" s="35"/>
      <c r="BU286" s="36"/>
      <c r="BV286" s="36"/>
      <c r="BW286" s="36"/>
      <c r="BX286" s="36"/>
      <c r="BY286" s="36"/>
      <c r="BZ286" s="36"/>
      <c r="CA286" s="36"/>
      <c r="CB286" s="36"/>
      <c r="CC286" s="36"/>
      <c r="CD286" s="36"/>
      <c r="CE286" s="36"/>
      <c r="CF286" s="36"/>
      <c r="CG286" s="36"/>
      <c r="CH286" s="36"/>
      <c r="CI286" s="36"/>
      <c r="CJ286" s="36"/>
      <c r="CK286" s="36"/>
      <c r="CL286" s="36"/>
      <c r="CM286" s="36"/>
      <c r="CN286" s="36"/>
      <c r="CO286" s="36"/>
      <c r="CP286" s="36"/>
      <c r="CQ286" s="36"/>
      <c r="CR286" s="36"/>
      <c r="CS286" s="36"/>
      <c r="CT286" s="36"/>
      <c r="CU286" s="36"/>
      <c r="CV286" s="36"/>
      <c r="CW286" s="36"/>
      <c r="CX286" s="36"/>
    </row>
    <row r="287" spans="72:102" ht="15">
      <c r="BT287" s="35"/>
      <c r="BU287" s="36"/>
      <c r="BV287" s="36"/>
      <c r="BW287" s="36"/>
      <c r="BX287" s="36"/>
      <c r="BY287" s="36"/>
      <c r="BZ287" s="36"/>
      <c r="CA287" s="36"/>
      <c r="CB287" s="36"/>
      <c r="CC287" s="36"/>
      <c r="CD287" s="36"/>
      <c r="CE287" s="36"/>
      <c r="CF287" s="36"/>
      <c r="CG287" s="36"/>
      <c r="CH287" s="36"/>
      <c r="CI287" s="36"/>
      <c r="CJ287" s="36"/>
      <c r="CK287" s="36"/>
      <c r="CL287" s="36"/>
      <c r="CM287" s="36"/>
      <c r="CN287" s="36"/>
      <c r="CO287" s="36"/>
      <c r="CP287" s="36"/>
      <c r="CQ287" s="36"/>
      <c r="CR287" s="36"/>
      <c r="CS287" s="36"/>
      <c r="CT287" s="36"/>
      <c r="CU287" s="36"/>
      <c r="CV287" s="36"/>
      <c r="CW287" s="36"/>
      <c r="CX287" s="36"/>
    </row>
    <row r="288" spans="72:102" ht="15">
      <c r="BT288" s="35"/>
      <c r="BU288" s="36"/>
      <c r="BV288" s="36"/>
      <c r="BW288" s="36"/>
      <c r="BX288" s="36"/>
      <c r="BY288" s="36"/>
      <c r="BZ288" s="36"/>
      <c r="CA288" s="36"/>
      <c r="CB288" s="36"/>
      <c r="CC288" s="36"/>
      <c r="CD288" s="36"/>
      <c r="CE288" s="36"/>
      <c r="CF288" s="36"/>
      <c r="CG288" s="36"/>
      <c r="CH288" s="36"/>
      <c r="CI288" s="36"/>
      <c r="CJ288" s="36"/>
      <c r="CK288" s="36"/>
      <c r="CL288" s="36"/>
      <c r="CM288" s="36"/>
      <c r="CN288" s="36"/>
      <c r="CO288" s="36"/>
      <c r="CP288" s="36"/>
      <c r="CQ288" s="36"/>
      <c r="CR288" s="36"/>
      <c r="CS288" s="36"/>
      <c r="CT288" s="36"/>
      <c r="CU288" s="36"/>
      <c r="CV288" s="36"/>
      <c r="CW288" s="36"/>
      <c r="CX288" s="36"/>
    </row>
    <row r="289" spans="72:102" ht="15">
      <c r="BT289" s="35"/>
      <c r="BU289" s="36"/>
      <c r="BV289" s="36"/>
      <c r="BW289" s="36"/>
      <c r="BX289" s="36"/>
      <c r="BY289" s="36"/>
      <c r="BZ289" s="36"/>
      <c r="CA289" s="36"/>
      <c r="CB289" s="36"/>
      <c r="CC289" s="36"/>
      <c r="CD289" s="36"/>
      <c r="CE289" s="36"/>
      <c r="CF289" s="36"/>
      <c r="CG289" s="36"/>
      <c r="CH289" s="36"/>
      <c r="CI289" s="36"/>
      <c r="CJ289" s="36"/>
      <c r="CK289" s="36"/>
      <c r="CL289" s="36"/>
      <c r="CM289" s="36"/>
      <c r="CN289" s="36"/>
      <c r="CO289" s="36"/>
      <c r="CP289" s="36"/>
      <c r="CQ289" s="36"/>
      <c r="CR289" s="36"/>
      <c r="CS289" s="36"/>
      <c r="CT289" s="36"/>
      <c r="CU289" s="36"/>
      <c r="CV289" s="36"/>
      <c r="CW289" s="36"/>
      <c r="CX289" s="36"/>
    </row>
    <row r="290" spans="72:102" ht="15">
      <c r="BT290" s="35"/>
      <c r="BU290" s="36"/>
      <c r="BV290" s="36"/>
      <c r="BW290" s="36"/>
      <c r="BX290" s="36"/>
      <c r="BY290" s="36"/>
      <c r="BZ290" s="36"/>
      <c r="CA290" s="36"/>
      <c r="CB290" s="36"/>
      <c r="CC290" s="36"/>
      <c r="CD290" s="36"/>
      <c r="CE290" s="36"/>
      <c r="CF290" s="36"/>
      <c r="CG290" s="36"/>
      <c r="CH290" s="36"/>
      <c r="CI290" s="36"/>
      <c r="CJ290" s="36"/>
      <c r="CK290" s="36"/>
      <c r="CL290" s="36"/>
      <c r="CM290" s="36"/>
      <c r="CN290" s="36"/>
      <c r="CO290" s="36"/>
      <c r="CP290" s="36"/>
      <c r="CQ290" s="36"/>
      <c r="CR290" s="36"/>
      <c r="CS290" s="36"/>
      <c r="CT290" s="36"/>
      <c r="CU290" s="36"/>
      <c r="CV290" s="36"/>
      <c r="CW290" s="36"/>
      <c r="CX290" s="36"/>
    </row>
    <row r="291" spans="72:102" ht="15">
      <c r="BT291" s="35"/>
      <c r="BU291" s="36"/>
      <c r="BV291" s="36"/>
      <c r="BW291" s="36"/>
      <c r="BX291" s="36"/>
      <c r="BY291" s="36"/>
      <c r="BZ291" s="36"/>
      <c r="CA291" s="36"/>
      <c r="CB291" s="36"/>
      <c r="CC291" s="36"/>
      <c r="CD291" s="36"/>
      <c r="CE291" s="36"/>
      <c r="CF291" s="36"/>
      <c r="CG291" s="36"/>
      <c r="CH291" s="36"/>
      <c r="CI291" s="36"/>
      <c r="CJ291" s="36"/>
      <c r="CK291" s="36"/>
      <c r="CL291" s="36"/>
      <c r="CM291" s="36"/>
      <c r="CN291" s="36"/>
      <c r="CO291" s="36"/>
      <c r="CP291" s="36"/>
      <c r="CQ291" s="36"/>
      <c r="CR291" s="36"/>
      <c r="CS291" s="36"/>
      <c r="CT291" s="36"/>
      <c r="CU291" s="36"/>
      <c r="CV291" s="36"/>
      <c r="CW291" s="36"/>
      <c r="CX291" s="36"/>
    </row>
    <row r="292" spans="72:102" ht="15">
      <c r="BT292" s="35"/>
      <c r="BU292" s="36"/>
      <c r="BV292" s="36"/>
      <c r="BW292" s="36"/>
      <c r="BX292" s="36"/>
      <c r="BY292" s="36"/>
      <c r="BZ292" s="36"/>
      <c r="CA292" s="36"/>
      <c r="CB292" s="36"/>
      <c r="CC292" s="36"/>
      <c r="CD292" s="36"/>
      <c r="CE292" s="36"/>
      <c r="CF292" s="36"/>
      <c r="CG292" s="36"/>
      <c r="CH292" s="36"/>
      <c r="CI292" s="36"/>
      <c r="CJ292" s="36"/>
      <c r="CK292" s="36"/>
      <c r="CL292" s="36"/>
      <c r="CM292" s="36"/>
      <c r="CN292" s="36"/>
      <c r="CO292" s="36"/>
      <c r="CP292" s="36"/>
      <c r="CQ292" s="36"/>
      <c r="CR292" s="36"/>
      <c r="CS292" s="36"/>
      <c r="CT292" s="36"/>
      <c r="CU292" s="36"/>
      <c r="CV292" s="36"/>
      <c r="CW292" s="36"/>
      <c r="CX292" s="36"/>
    </row>
    <row r="293" spans="72:102" ht="15">
      <c r="BT293" s="35"/>
      <c r="BU293" s="36"/>
      <c r="BV293" s="36"/>
      <c r="BW293" s="36"/>
      <c r="BX293" s="36"/>
      <c r="BY293" s="36"/>
      <c r="BZ293" s="36"/>
      <c r="CA293" s="36"/>
      <c r="CB293" s="36"/>
      <c r="CC293" s="36"/>
      <c r="CD293" s="36"/>
      <c r="CE293" s="36"/>
      <c r="CF293" s="36"/>
      <c r="CG293" s="36"/>
      <c r="CH293" s="36"/>
      <c r="CI293" s="36"/>
      <c r="CJ293" s="36"/>
      <c r="CK293" s="36"/>
      <c r="CL293" s="36"/>
      <c r="CM293" s="36"/>
      <c r="CN293" s="36"/>
      <c r="CO293" s="36"/>
      <c r="CP293" s="36"/>
      <c r="CQ293" s="36"/>
      <c r="CR293" s="36"/>
      <c r="CS293" s="36"/>
      <c r="CT293" s="36"/>
      <c r="CU293" s="36"/>
      <c r="CV293" s="36"/>
      <c r="CW293" s="36"/>
      <c r="CX293" s="36"/>
    </row>
    <row r="294" spans="72:102" ht="15">
      <c r="BT294" s="35"/>
      <c r="BU294" s="36"/>
      <c r="BV294" s="36"/>
      <c r="BW294" s="36"/>
      <c r="BX294" s="36"/>
      <c r="BY294" s="36"/>
      <c r="BZ294" s="36"/>
      <c r="CA294" s="36"/>
      <c r="CB294" s="36"/>
      <c r="CC294" s="36"/>
      <c r="CD294" s="36"/>
      <c r="CE294" s="36"/>
      <c r="CF294" s="36"/>
      <c r="CG294" s="36"/>
      <c r="CH294" s="36"/>
      <c r="CI294" s="36"/>
      <c r="CJ294" s="36"/>
      <c r="CK294" s="36"/>
      <c r="CL294" s="36"/>
      <c r="CM294" s="36"/>
      <c r="CN294" s="36"/>
      <c r="CO294" s="36"/>
      <c r="CP294" s="36"/>
      <c r="CQ294" s="36"/>
      <c r="CR294" s="36"/>
      <c r="CS294" s="36"/>
      <c r="CT294" s="36"/>
      <c r="CU294" s="36"/>
      <c r="CV294" s="36"/>
      <c r="CW294" s="36"/>
      <c r="CX294" s="36"/>
    </row>
    <row r="295" spans="72:102" ht="15">
      <c r="BT295" s="35"/>
      <c r="BU295" s="36"/>
      <c r="BV295" s="36"/>
      <c r="BW295" s="36"/>
      <c r="BX295" s="36"/>
      <c r="BY295" s="36"/>
      <c r="BZ295" s="36"/>
      <c r="CA295" s="36"/>
      <c r="CB295" s="36"/>
      <c r="CC295" s="36"/>
      <c r="CD295" s="36"/>
      <c r="CE295" s="36"/>
      <c r="CF295" s="36"/>
      <c r="CG295" s="36"/>
      <c r="CH295" s="36"/>
      <c r="CI295" s="36"/>
      <c r="CJ295" s="36"/>
      <c r="CK295" s="36"/>
      <c r="CL295" s="36"/>
      <c r="CM295" s="36"/>
      <c r="CN295" s="36"/>
      <c r="CO295" s="36"/>
      <c r="CP295" s="36"/>
      <c r="CQ295" s="36"/>
      <c r="CR295" s="36"/>
      <c r="CS295" s="36"/>
      <c r="CT295" s="36"/>
      <c r="CU295" s="36"/>
      <c r="CV295" s="36"/>
      <c r="CW295" s="36"/>
      <c r="CX295" s="36"/>
    </row>
    <row r="296" spans="72:102" ht="15">
      <c r="BT296" s="35"/>
      <c r="BU296" s="36"/>
      <c r="BV296" s="36"/>
      <c r="BW296" s="36"/>
      <c r="BX296" s="36"/>
      <c r="BY296" s="36"/>
      <c r="BZ296" s="36"/>
      <c r="CA296" s="36"/>
      <c r="CB296" s="36"/>
      <c r="CC296" s="36"/>
      <c r="CD296" s="36"/>
      <c r="CE296" s="36"/>
      <c r="CF296" s="36"/>
      <c r="CG296" s="36"/>
      <c r="CH296" s="36"/>
      <c r="CI296" s="36"/>
      <c r="CJ296" s="36"/>
      <c r="CK296" s="36"/>
      <c r="CL296" s="36"/>
      <c r="CM296" s="36"/>
      <c r="CN296" s="36"/>
      <c r="CO296" s="36"/>
      <c r="CP296" s="36"/>
      <c r="CQ296" s="36"/>
      <c r="CR296" s="36"/>
      <c r="CS296" s="36"/>
      <c r="CT296" s="36"/>
      <c r="CU296" s="36"/>
      <c r="CV296" s="36"/>
      <c r="CW296" s="36"/>
      <c r="CX296" s="36"/>
    </row>
    <row r="297" spans="72:102" ht="15">
      <c r="BT297" s="35"/>
      <c r="BU297" s="36"/>
      <c r="BV297" s="36"/>
      <c r="BW297" s="36"/>
      <c r="BX297" s="36"/>
      <c r="BY297" s="36"/>
      <c r="BZ297" s="36"/>
      <c r="CA297" s="36"/>
      <c r="CB297" s="36"/>
      <c r="CC297" s="36"/>
      <c r="CD297" s="36"/>
      <c r="CE297" s="36"/>
      <c r="CF297" s="36"/>
      <c r="CG297" s="36"/>
      <c r="CH297" s="36"/>
      <c r="CI297" s="36"/>
      <c r="CJ297" s="36"/>
      <c r="CK297" s="36"/>
      <c r="CL297" s="36"/>
      <c r="CM297" s="36"/>
      <c r="CN297" s="36"/>
      <c r="CO297" s="36"/>
      <c r="CP297" s="36"/>
      <c r="CQ297" s="36"/>
      <c r="CR297" s="36"/>
      <c r="CS297" s="36"/>
      <c r="CT297" s="36"/>
      <c r="CU297" s="36"/>
      <c r="CV297" s="36"/>
      <c r="CW297" s="36"/>
      <c r="CX297" s="36"/>
    </row>
    <row r="298" spans="72:102" ht="15">
      <c r="BT298" s="35"/>
      <c r="BU298" s="36"/>
      <c r="BV298" s="36"/>
      <c r="BW298" s="36"/>
      <c r="BX298" s="36"/>
      <c r="BY298" s="36"/>
      <c r="BZ298" s="36"/>
      <c r="CA298" s="36"/>
      <c r="CB298" s="36"/>
      <c r="CC298" s="36"/>
      <c r="CD298" s="36"/>
      <c r="CE298" s="36"/>
      <c r="CF298" s="36"/>
      <c r="CG298" s="36"/>
      <c r="CH298" s="36"/>
      <c r="CI298" s="36"/>
      <c r="CJ298" s="36"/>
      <c r="CK298" s="36"/>
      <c r="CL298" s="36"/>
      <c r="CM298" s="36"/>
      <c r="CN298" s="36"/>
      <c r="CO298" s="36"/>
      <c r="CP298" s="36"/>
      <c r="CQ298" s="36"/>
      <c r="CR298" s="36"/>
      <c r="CS298" s="36"/>
      <c r="CT298" s="36"/>
      <c r="CU298" s="36"/>
      <c r="CV298" s="36"/>
      <c r="CW298" s="36"/>
      <c r="CX298" s="36"/>
    </row>
    <row r="299" spans="72:102" ht="15">
      <c r="BT299" s="35"/>
      <c r="BU299" s="36"/>
      <c r="BV299" s="36"/>
      <c r="BW299" s="36"/>
      <c r="BX299" s="36"/>
      <c r="BY299" s="36"/>
      <c r="BZ299" s="36"/>
      <c r="CA299" s="36"/>
      <c r="CB299" s="36"/>
      <c r="CC299" s="36"/>
      <c r="CD299" s="36"/>
      <c r="CE299" s="36"/>
      <c r="CF299" s="36"/>
      <c r="CG299" s="36"/>
      <c r="CH299" s="36"/>
      <c r="CI299" s="36"/>
      <c r="CJ299" s="36"/>
      <c r="CK299" s="36"/>
      <c r="CL299" s="36"/>
      <c r="CM299" s="36"/>
      <c r="CN299" s="36"/>
      <c r="CO299" s="36"/>
      <c r="CP299" s="36"/>
      <c r="CQ299" s="36"/>
      <c r="CR299" s="36"/>
      <c r="CS299" s="36"/>
      <c r="CT299" s="36"/>
      <c r="CU299" s="36"/>
      <c r="CV299" s="36"/>
      <c r="CW299" s="36"/>
      <c r="CX299" s="36"/>
    </row>
    <row r="300" spans="72:102" ht="15">
      <c r="BT300" s="35"/>
      <c r="BU300" s="36"/>
      <c r="BV300" s="36"/>
      <c r="BW300" s="36"/>
      <c r="BX300" s="36"/>
      <c r="BY300" s="36"/>
      <c r="BZ300" s="36"/>
      <c r="CA300" s="36"/>
      <c r="CB300" s="36"/>
      <c r="CC300" s="36"/>
      <c r="CD300" s="36"/>
      <c r="CE300" s="36"/>
      <c r="CF300" s="36"/>
      <c r="CG300" s="36"/>
      <c r="CH300" s="36"/>
      <c r="CI300" s="36"/>
      <c r="CJ300" s="36"/>
      <c r="CK300" s="36"/>
      <c r="CL300" s="36"/>
      <c r="CM300" s="36"/>
      <c r="CN300" s="36"/>
      <c r="CO300" s="36"/>
      <c r="CP300" s="36"/>
      <c r="CQ300" s="36"/>
      <c r="CR300" s="36"/>
      <c r="CS300" s="36"/>
      <c r="CT300" s="36"/>
      <c r="CU300" s="36"/>
      <c r="CV300" s="36"/>
      <c r="CW300" s="36"/>
      <c r="CX300" s="36"/>
    </row>
    <row r="301" spans="72:102" ht="15">
      <c r="BT301" s="35"/>
      <c r="BU301" s="36"/>
      <c r="BV301" s="36"/>
      <c r="BW301" s="36"/>
      <c r="BX301" s="36"/>
      <c r="BY301" s="36"/>
      <c r="BZ301" s="36"/>
      <c r="CA301" s="36"/>
      <c r="CB301" s="36"/>
      <c r="CC301" s="36"/>
      <c r="CD301" s="36"/>
      <c r="CE301" s="36"/>
      <c r="CF301" s="36"/>
      <c r="CG301" s="36"/>
      <c r="CH301" s="36"/>
      <c r="CI301" s="36"/>
      <c r="CJ301" s="36"/>
      <c r="CK301" s="36"/>
      <c r="CL301" s="36"/>
      <c r="CM301" s="36"/>
      <c r="CN301" s="36"/>
      <c r="CO301" s="36"/>
      <c r="CP301" s="36"/>
      <c r="CQ301" s="36"/>
      <c r="CR301" s="36"/>
      <c r="CS301" s="36"/>
      <c r="CT301" s="36"/>
      <c r="CU301" s="36"/>
      <c r="CV301" s="36"/>
      <c r="CW301" s="36"/>
      <c r="CX301" s="36"/>
    </row>
    <row r="302" spans="72:102" ht="15">
      <c r="BT302" s="35"/>
      <c r="BU302" s="36"/>
      <c r="BV302" s="36"/>
      <c r="BW302" s="36"/>
      <c r="BX302" s="36"/>
      <c r="BY302" s="36"/>
      <c r="BZ302" s="36"/>
      <c r="CA302" s="36"/>
      <c r="CB302" s="36"/>
      <c r="CC302" s="36"/>
      <c r="CD302" s="36"/>
      <c r="CE302" s="36"/>
      <c r="CF302" s="36"/>
      <c r="CG302" s="36"/>
      <c r="CH302" s="36"/>
      <c r="CI302" s="36"/>
      <c r="CJ302" s="36"/>
      <c r="CK302" s="36"/>
      <c r="CL302" s="36"/>
      <c r="CM302" s="36"/>
      <c r="CN302" s="36"/>
      <c r="CO302" s="36"/>
      <c r="CP302" s="36"/>
      <c r="CQ302" s="36"/>
      <c r="CR302" s="36"/>
      <c r="CS302" s="36"/>
      <c r="CT302" s="36"/>
      <c r="CU302" s="36"/>
      <c r="CV302" s="36"/>
      <c r="CW302" s="36"/>
      <c r="CX302" s="36"/>
    </row>
    <row r="303" spans="72:102" ht="15">
      <c r="BT303" s="35"/>
      <c r="BU303" s="36"/>
      <c r="BV303" s="36"/>
      <c r="BW303" s="36"/>
      <c r="BX303" s="36"/>
      <c r="BY303" s="36"/>
      <c r="BZ303" s="36"/>
      <c r="CA303" s="36"/>
      <c r="CB303" s="36"/>
      <c r="CC303" s="36"/>
      <c r="CD303" s="36"/>
      <c r="CE303" s="36"/>
      <c r="CF303" s="36"/>
      <c r="CG303" s="36"/>
      <c r="CH303" s="36"/>
      <c r="CI303" s="36"/>
      <c r="CJ303" s="36"/>
      <c r="CK303" s="36"/>
      <c r="CL303" s="36"/>
      <c r="CM303" s="36"/>
      <c r="CN303" s="36"/>
      <c r="CO303" s="36"/>
      <c r="CP303" s="36"/>
      <c r="CQ303" s="36"/>
      <c r="CR303" s="36"/>
      <c r="CS303" s="36"/>
      <c r="CT303" s="36"/>
      <c r="CU303" s="36"/>
      <c r="CV303" s="36"/>
      <c r="CW303" s="36"/>
      <c r="CX303" s="36"/>
    </row>
    <row r="304" spans="72:102" ht="15">
      <c r="BT304" s="35"/>
      <c r="BU304" s="36"/>
      <c r="BV304" s="36"/>
      <c r="BW304" s="36"/>
      <c r="BX304" s="36"/>
      <c r="BY304" s="36"/>
      <c r="BZ304" s="36"/>
      <c r="CA304" s="36"/>
      <c r="CB304" s="36"/>
      <c r="CC304" s="36"/>
      <c r="CD304" s="36"/>
      <c r="CE304" s="36"/>
      <c r="CF304" s="36"/>
      <c r="CG304" s="36"/>
      <c r="CH304" s="36"/>
      <c r="CI304" s="36"/>
      <c r="CJ304" s="36"/>
      <c r="CK304" s="36"/>
      <c r="CL304" s="36"/>
      <c r="CM304" s="36"/>
      <c r="CN304" s="36"/>
      <c r="CO304" s="36"/>
      <c r="CP304" s="36"/>
      <c r="CQ304" s="36"/>
      <c r="CR304" s="36"/>
      <c r="CS304" s="36"/>
      <c r="CT304" s="36"/>
      <c r="CU304" s="36"/>
      <c r="CV304" s="36"/>
      <c r="CW304" s="36"/>
      <c r="CX304" s="36"/>
    </row>
    <row r="305" spans="72:102" ht="15">
      <c r="BT305" s="35"/>
      <c r="BU305" s="36"/>
      <c r="BV305" s="36"/>
      <c r="BW305" s="36"/>
      <c r="BX305" s="36"/>
      <c r="BY305" s="36"/>
      <c r="BZ305" s="36"/>
      <c r="CA305" s="36"/>
      <c r="CB305" s="36"/>
      <c r="CC305" s="36"/>
      <c r="CD305" s="36"/>
      <c r="CE305" s="36"/>
      <c r="CF305" s="36"/>
      <c r="CG305" s="36"/>
      <c r="CH305" s="36"/>
      <c r="CI305" s="36"/>
      <c r="CJ305" s="36"/>
      <c r="CK305" s="36"/>
      <c r="CL305" s="36"/>
      <c r="CM305" s="36"/>
      <c r="CN305" s="36"/>
      <c r="CO305" s="36"/>
      <c r="CP305" s="36"/>
      <c r="CQ305" s="36"/>
      <c r="CR305" s="36"/>
      <c r="CS305" s="36"/>
      <c r="CT305" s="36"/>
      <c r="CU305" s="36"/>
      <c r="CV305" s="36"/>
      <c r="CW305" s="36"/>
      <c r="CX305" s="36"/>
    </row>
    <row r="306" spans="72:102" ht="15">
      <c r="BT306" s="35"/>
      <c r="BU306" s="36"/>
      <c r="BV306" s="36"/>
      <c r="BW306" s="36"/>
      <c r="BX306" s="36"/>
      <c r="BY306" s="36"/>
      <c r="BZ306" s="36"/>
      <c r="CA306" s="36"/>
      <c r="CB306" s="36"/>
      <c r="CC306" s="36"/>
      <c r="CD306" s="36"/>
      <c r="CE306" s="36"/>
      <c r="CF306" s="36"/>
      <c r="CG306" s="36"/>
      <c r="CH306" s="36"/>
      <c r="CI306" s="36"/>
      <c r="CJ306" s="36"/>
      <c r="CK306" s="36"/>
      <c r="CL306" s="36"/>
      <c r="CM306" s="36"/>
      <c r="CN306" s="36"/>
      <c r="CO306" s="36"/>
      <c r="CP306" s="36"/>
      <c r="CQ306" s="36"/>
      <c r="CR306" s="36"/>
      <c r="CS306" s="36"/>
      <c r="CT306" s="36"/>
      <c r="CU306" s="36"/>
      <c r="CV306" s="36"/>
      <c r="CW306" s="36"/>
      <c r="CX306" s="36"/>
    </row>
    <row r="307" spans="72:102" ht="15">
      <c r="BT307" s="35"/>
      <c r="BU307" s="36"/>
      <c r="BV307" s="36"/>
      <c r="BW307" s="36"/>
      <c r="BX307" s="36"/>
      <c r="BY307" s="36"/>
      <c r="BZ307" s="36"/>
      <c r="CA307" s="36"/>
      <c r="CB307" s="36"/>
      <c r="CC307" s="36"/>
      <c r="CD307" s="36"/>
      <c r="CE307" s="36"/>
      <c r="CF307" s="36"/>
      <c r="CG307" s="36"/>
      <c r="CH307" s="36"/>
      <c r="CI307" s="36"/>
      <c r="CJ307" s="36"/>
      <c r="CK307" s="36"/>
      <c r="CL307" s="36"/>
      <c r="CM307" s="36"/>
      <c r="CN307" s="36"/>
      <c r="CO307" s="36"/>
      <c r="CP307" s="36"/>
      <c r="CQ307" s="36"/>
      <c r="CR307" s="36"/>
      <c r="CS307" s="36"/>
      <c r="CT307" s="36"/>
      <c r="CU307" s="36"/>
      <c r="CV307" s="36"/>
      <c r="CW307" s="36"/>
      <c r="CX307" s="36"/>
    </row>
    <row r="308" spans="72:102" ht="15">
      <c r="BT308" s="35"/>
      <c r="BU308" s="36"/>
      <c r="BV308" s="36"/>
      <c r="BW308" s="36"/>
      <c r="BX308" s="36"/>
      <c r="BY308" s="36"/>
      <c r="BZ308" s="36"/>
      <c r="CA308" s="36"/>
      <c r="CB308" s="36"/>
      <c r="CC308" s="36"/>
      <c r="CD308" s="36"/>
      <c r="CE308" s="36"/>
      <c r="CF308" s="36"/>
      <c r="CG308" s="36"/>
      <c r="CH308" s="36"/>
      <c r="CI308" s="36"/>
      <c r="CJ308" s="36"/>
      <c r="CK308" s="36"/>
      <c r="CL308" s="36"/>
      <c r="CM308" s="36"/>
      <c r="CN308" s="36"/>
      <c r="CO308" s="36"/>
      <c r="CP308" s="36"/>
      <c r="CQ308" s="36"/>
      <c r="CR308" s="36"/>
      <c r="CS308" s="36"/>
      <c r="CT308" s="36"/>
      <c r="CU308" s="36"/>
      <c r="CV308" s="36"/>
      <c r="CW308" s="36"/>
      <c r="CX308" s="36"/>
    </row>
    <row r="309" spans="72:102" ht="15">
      <c r="BT309" s="35"/>
      <c r="BU309" s="36"/>
      <c r="BV309" s="36"/>
      <c r="BW309" s="36"/>
      <c r="BX309" s="36"/>
      <c r="BY309" s="36"/>
      <c r="BZ309" s="36"/>
      <c r="CA309" s="36"/>
      <c r="CB309" s="36"/>
      <c r="CC309" s="36"/>
      <c r="CD309" s="36"/>
      <c r="CE309" s="36"/>
      <c r="CF309" s="36"/>
      <c r="CG309" s="36"/>
      <c r="CH309" s="36"/>
      <c r="CI309" s="36"/>
      <c r="CJ309" s="36"/>
      <c r="CK309" s="36"/>
      <c r="CL309" s="36"/>
      <c r="CM309" s="36"/>
      <c r="CN309" s="36"/>
      <c r="CO309" s="36"/>
      <c r="CP309" s="36"/>
      <c r="CQ309" s="36"/>
      <c r="CR309" s="36"/>
      <c r="CS309" s="36"/>
      <c r="CT309" s="36"/>
      <c r="CU309" s="36"/>
      <c r="CV309" s="36"/>
      <c r="CW309" s="36"/>
      <c r="CX309" s="36"/>
    </row>
    <row r="310" spans="72:102" ht="15">
      <c r="BT310" s="35"/>
      <c r="BU310" s="36"/>
      <c r="BV310" s="36"/>
      <c r="BW310" s="36"/>
      <c r="BX310" s="36"/>
      <c r="BY310" s="36"/>
      <c r="BZ310" s="36"/>
      <c r="CA310" s="36"/>
      <c r="CB310" s="36"/>
      <c r="CC310" s="36"/>
      <c r="CD310" s="36"/>
      <c r="CE310" s="36"/>
      <c r="CF310" s="36"/>
      <c r="CG310" s="36"/>
      <c r="CH310" s="36"/>
      <c r="CI310" s="36"/>
      <c r="CJ310" s="36"/>
      <c r="CK310" s="36"/>
      <c r="CL310" s="36"/>
      <c r="CM310" s="36"/>
      <c r="CN310" s="36"/>
      <c r="CO310" s="36"/>
      <c r="CP310" s="36"/>
      <c r="CQ310" s="36"/>
      <c r="CR310" s="36"/>
      <c r="CS310" s="36"/>
      <c r="CT310" s="36"/>
      <c r="CU310" s="36"/>
      <c r="CV310" s="36"/>
      <c r="CW310" s="36"/>
      <c r="CX310" s="36"/>
    </row>
    <row r="311" spans="72:102" ht="15">
      <c r="BT311" s="35"/>
      <c r="BU311" s="36"/>
      <c r="BV311" s="36"/>
      <c r="BW311" s="36"/>
      <c r="BX311" s="36"/>
      <c r="BY311" s="36"/>
      <c r="BZ311" s="36"/>
      <c r="CA311" s="36"/>
      <c r="CB311" s="36"/>
      <c r="CC311" s="36"/>
      <c r="CD311" s="36"/>
      <c r="CE311" s="36"/>
      <c r="CF311" s="36"/>
      <c r="CG311" s="36"/>
      <c r="CH311" s="36"/>
      <c r="CI311" s="36"/>
      <c r="CJ311" s="36"/>
      <c r="CK311" s="36"/>
      <c r="CL311" s="36"/>
      <c r="CM311" s="36"/>
      <c r="CN311" s="36"/>
      <c r="CO311" s="36"/>
      <c r="CP311" s="36"/>
      <c r="CQ311" s="36"/>
      <c r="CR311" s="36"/>
      <c r="CS311" s="36"/>
      <c r="CT311" s="36"/>
      <c r="CU311" s="36"/>
      <c r="CV311" s="36"/>
      <c r="CW311" s="36"/>
      <c r="CX311" s="36"/>
    </row>
    <row r="312" spans="72:102" ht="15">
      <c r="BT312" s="35"/>
      <c r="BU312" s="36"/>
      <c r="BV312" s="36"/>
      <c r="BW312" s="36"/>
      <c r="BX312" s="36"/>
      <c r="BY312" s="36"/>
      <c r="BZ312" s="36"/>
      <c r="CA312" s="36"/>
      <c r="CB312" s="36"/>
      <c r="CC312" s="36"/>
      <c r="CD312" s="36"/>
      <c r="CE312" s="36"/>
      <c r="CF312" s="36"/>
      <c r="CG312" s="36"/>
      <c r="CH312" s="36"/>
      <c r="CI312" s="36"/>
      <c r="CJ312" s="36"/>
      <c r="CK312" s="36"/>
      <c r="CL312" s="36"/>
      <c r="CM312" s="36"/>
      <c r="CN312" s="36"/>
      <c r="CO312" s="36"/>
      <c r="CP312" s="36"/>
      <c r="CQ312" s="36"/>
      <c r="CR312" s="36"/>
      <c r="CS312" s="36"/>
      <c r="CT312" s="36"/>
      <c r="CU312" s="36"/>
      <c r="CV312" s="36"/>
      <c r="CW312" s="36"/>
      <c r="CX312" s="36"/>
    </row>
    <row r="313" spans="72:102" ht="15">
      <c r="BT313" s="35"/>
      <c r="BU313" s="36"/>
      <c r="BV313" s="36"/>
      <c r="BW313" s="36"/>
      <c r="BX313" s="36"/>
      <c r="BY313" s="36"/>
      <c r="BZ313" s="36"/>
      <c r="CA313" s="36"/>
      <c r="CB313" s="36"/>
      <c r="CC313" s="36"/>
      <c r="CD313" s="36"/>
      <c r="CE313" s="36"/>
      <c r="CF313" s="36"/>
      <c r="CG313" s="36"/>
      <c r="CH313" s="36"/>
      <c r="CI313" s="36"/>
      <c r="CJ313" s="36"/>
      <c r="CK313" s="36"/>
      <c r="CL313" s="36"/>
      <c r="CM313" s="36"/>
      <c r="CN313" s="36"/>
      <c r="CO313" s="36"/>
      <c r="CP313" s="36"/>
      <c r="CQ313" s="36"/>
      <c r="CR313" s="36"/>
      <c r="CS313" s="36"/>
      <c r="CT313" s="36"/>
      <c r="CU313" s="36"/>
      <c r="CV313" s="36"/>
      <c r="CW313" s="36"/>
      <c r="CX313" s="36"/>
    </row>
    <row r="314" spans="72:102" ht="15">
      <c r="BT314" s="35"/>
      <c r="BU314" s="36"/>
      <c r="BV314" s="36"/>
      <c r="BW314" s="36"/>
      <c r="BX314" s="36"/>
      <c r="BY314" s="36"/>
      <c r="BZ314" s="36"/>
      <c r="CA314" s="36"/>
      <c r="CB314" s="36"/>
      <c r="CC314" s="36"/>
      <c r="CD314" s="36"/>
      <c r="CE314" s="36"/>
      <c r="CF314" s="36"/>
      <c r="CG314" s="36"/>
      <c r="CH314" s="36"/>
      <c r="CI314" s="36"/>
      <c r="CJ314" s="36"/>
      <c r="CK314" s="36"/>
      <c r="CL314" s="36"/>
      <c r="CM314" s="36"/>
      <c r="CN314" s="36"/>
      <c r="CO314" s="36"/>
      <c r="CP314" s="36"/>
      <c r="CQ314" s="36"/>
      <c r="CR314" s="36"/>
      <c r="CS314" s="36"/>
      <c r="CT314" s="36"/>
      <c r="CU314" s="36"/>
      <c r="CV314" s="36"/>
      <c r="CW314" s="36"/>
      <c r="CX314" s="36"/>
    </row>
    <row r="315" spans="72:102" ht="15">
      <c r="BT315" s="35"/>
      <c r="BU315" s="36"/>
      <c r="BV315" s="36"/>
      <c r="BW315" s="36"/>
      <c r="BX315" s="36"/>
      <c r="BY315" s="36"/>
      <c r="BZ315" s="36"/>
      <c r="CA315" s="36"/>
      <c r="CB315" s="36"/>
      <c r="CC315" s="36"/>
      <c r="CD315" s="36"/>
      <c r="CE315" s="36"/>
      <c r="CF315" s="36"/>
      <c r="CG315" s="36"/>
      <c r="CH315" s="36"/>
      <c r="CI315" s="36"/>
      <c r="CJ315" s="36"/>
      <c r="CK315" s="36"/>
      <c r="CL315" s="36"/>
      <c r="CM315" s="36"/>
      <c r="CN315" s="36"/>
      <c r="CO315" s="36"/>
      <c r="CP315" s="36"/>
      <c r="CQ315" s="36"/>
      <c r="CR315" s="36"/>
      <c r="CS315" s="36"/>
      <c r="CT315" s="36"/>
      <c r="CU315" s="36"/>
      <c r="CV315" s="36"/>
      <c r="CW315" s="36"/>
      <c r="CX315" s="36"/>
    </row>
    <row r="316" spans="72:102" ht="15">
      <c r="BT316" s="35"/>
      <c r="BU316" s="36"/>
      <c r="BV316" s="36"/>
      <c r="BW316" s="36"/>
      <c r="BX316" s="36"/>
      <c r="BY316" s="36"/>
      <c r="BZ316" s="36"/>
      <c r="CA316" s="36"/>
      <c r="CB316" s="36"/>
      <c r="CC316" s="36"/>
      <c r="CD316" s="36"/>
      <c r="CE316" s="36"/>
      <c r="CF316" s="36"/>
      <c r="CG316" s="36"/>
      <c r="CH316" s="36"/>
      <c r="CI316" s="36"/>
      <c r="CJ316" s="36"/>
      <c r="CK316" s="36"/>
      <c r="CL316" s="36"/>
      <c r="CM316" s="36"/>
      <c r="CN316" s="36"/>
      <c r="CO316" s="36"/>
      <c r="CP316" s="36"/>
      <c r="CQ316" s="36"/>
      <c r="CR316" s="36"/>
      <c r="CS316" s="36"/>
      <c r="CT316" s="36"/>
      <c r="CU316" s="36"/>
      <c r="CV316" s="36"/>
      <c r="CW316" s="36"/>
      <c r="CX316" s="36"/>
    </row>
    <row r="317" spans="72:102" ht="15">
      <c r="BT317" s="35"/>
      <c r="BU317" s="36"/>
      <c r="BV317" s="36"/>
      <c r="BW317" s="36"/>
      <c r="BX317" s="36"/>
      <c r="BY317" s="36"/>
      <c r="BZ317" s="36"/>
      <c r="CA317" s="36"/>
      <c r="CB317" s="36"/>
      <c r="CC317" s="36"/>
      <c r="CD317" s="36"/>
      <c r="CE317" s="36"/>
      <c r="CF317" s="36"/>
      <c r="CG317" s="36"/>
      <c r="CH317" s="36"/>
      <c r="CI317" s="36"/>
      <c r="CJ317" s="36"/>
      <c r="CK317" s="36"/>
      <c r="CL317" s="36"/>
      <c r="CM317" s="36"/>
      <c r="CN317" s="36"/>
      <c r="CO317" s="36"/>
      <c r="CP317" s="36"/>
      <c r="CQ317" s="36"/>
      <c r="CR317" s="36"/>
      <c r="CS317" s="36"/>
      <c r="CT317" s="36"/>
      <c r="CU317" s="36"/>
      <c r="CV317" s="36"/>
      <c r="CW317" s="36"/>
      <c r="CX317" s="36"/>
    </row>
    <row r="318" spans="72:102" ht="15">
      <c r="BT318" s="35"/>
      <c r="BU318" s="36"/>
      <c r="BV318" s="36"/>
      <c r="BW318" s="36"/>
      <c r="BX318" s="36"/>
      <c r="BY318" s="36"/>
      <c r="BZ318" s="36"/>
      <c r="CA318" s="36"/>
      <c r="CB318" s="36"/>
      <c r="CC318" s="36"/>
      <c r="CD318" s="36"/>
      <c r="CE318" s="36"/>
      <c r="CF318" s="36"/>
      <c r="CG318" s="36"/>
      <c r="CH318" s="36"/>
      <c r="CI318" s="36"/>
      <c r="CJ318" s="36"/>
      <c r="CK318" s="36"/>
      <c r="CL318" s="36"/>
      <c r="CM318" s="36"/>
      <c r="CN318" s="36"/>
      <c r="CO318" s="36"/>
      <c r="CP318" s="36"/>
      <c r="CQ318" s="36"/>
      <c r="CR318" s="36"/>
      <c r="CS318" s="36"/>
      <c r="CT318" s="36"/>
      <c r="CU318" s="36"/>
      <c r="CV318" s="36"/>
      <c r="CW318" s="36"/>
      <c r="CX318" s="36"/>
    </row>
    <row r="319" spans="72:102" ht="15">
      <c r="BT319" s="35"/>
      <c r="BU319" s="36"/>
      <c r="BV319" s="36"/>
      <c r="BW319" s="36"/>
      <c r="BX319" s="36"/>
      <c r="BY319" s="36"/>
      <c r="BZ319" s="36"/>
      <c r="CA319" s="36"/>
      <c r="CB319" s="36"/>
      <c r="CC319" s="36"/>
      <c r="CD319" s="36"/>
      <c r="CE319" s="36"/>
      <c r="CF319" s="36"/>
      <c r="CG319" s="36"/>
      <c r="CH319" s="36"/>
      <c r="CI319" s="36"/>
      <c r="CJ319" s="36"/>
      <c r="CK319" s="36"/>
      <c r="CL319" s="36"/>
      <c r="CM319" s="36"/>
      <c r="CN319" s="36"/>
      <c r="CO319" s="36"/>
      <c r="CP319" s="36"/>
      <c r="CQ319" s="36"/>
      <c r="CR319" s="36"/>
      <c r="CS319" s="36"/>
      <c r="CT319" s="36"/>
      <c r="CU319" s="36"/>
      <c r="CV319" s="36"/>
      <c r="CW319" s="36"/>
      <c r="CX319" s="36"/>
    </row>
    <row r="320" spans="72:102" ht="15">
      <c r="BT320" s="35"/>
      <c r="BU320" s="36"/>
      <c r="BV320" s="36"/>
      <c r="BW320" s="36"/>
      <c r="BX320" s="36"/>
      <c r="BY320" s="36"/>
      <c r="BZ320" s="36"/>
      <c r="CA320" s="36"/>
      <c r="CB320" s="36"/>
      <c r="CC320" s="36"/>
      <c r="CD320" s="36"/>
      <c r="CE320" s="36"/>
      <c r="CF320" s="36"/>
      <c r="CG320" s="36"/>
      <c r="CH320" s="36"/>
      <c r="CI320" s="36"/>
      <c r="CJ320" s="36"/>
      <c r="CK320" s="36"/>
      <c r="CL320" s="36"/>
      <c r="CM320" s="36"/>
      <c r="CN320" s="36"/>
      <c r="CO320" s="36"/>
      <c r="CP320" s="36"/>
      <c r="CQ320" s="36"/>
      <c r="CR320" s="36"/>
      <c r="CS320" s="36"/>
      <c r="CT320" s="36"/>
      <c r="CU320" s="36"/>
      <c r="CV320" s="36"/>
      <c r="CW320" s="36"/>
      <c r="CX320" s="36"/>
    </row>
    <row r="321" spans="72:102" ht="15">
      <c r="BT321" s="35"/>
      <c r="BU321" s="36"/>
      <c r="BV321" s="36"/>
      <c r="BW321" s="36"/>
      <c r="BX321" s="36"/>
      <c r="BY321" s="36"/>
      <c r="BZ321" s="36"/>
      <c r="CA321" s="36"/>
      <c r="CB321" s="36"/>
      <c r="CC321" s="36"/>
      <c r="CD321" s="36"/>
      <c r="CE321" s="36"/>
      <c r="CF321" s="36"/>
      <c r="CG321" s="36"/>
      <c r="CH321" s="36"/>
      <c r="CI321" s="36"/>
      <c r="CJ321" s="36"/>
      <c r="CK321" s="36"/>
      <c r="CL321" s="36"/>
      <c r="CM321" s="36"/>
      <c r="CN321" s="36"/>
      <c r="CO321" s="36"/>
      <c r="CP321" s="36"/>
      <c r="CQ321" s="36"/>
      <c r="CR321" s="36"/>
      <c r="CS321" s="36"/>
      <c r="CT321" s="36"/>
      <c r="CU321" s="36"/>
      <c r="CV321" s="36"/>
      <c r="CW321" s="36"/>
      <c r="CX321" s="36"/>
    </row>
    <row r="322" spans="72:102" ht="15">
      <c r="BT322" s="35"/>
      <c r="BU322" s="36"/>
      <c r="BV322" s="36"/>
      <c r="BW322" s="36"/>
      <c r="BX322" s="36"/>
      <c r="BY322" s="36"/>
      <c r="BZ322" s="36"/>
      <c r="CA322" s="36"/>
      <c r="CB322" s="36"/>
      <c r="CC322" s="36"/>
      <c r="CD322" s="36"/>
      <c r="CE322" s="36"/>
      <c r="CF322" s="36"/>
      <c r="CG322" s="36"/>
      <c r="CH322" s="36"/>
      <c r="CI322" s="36"/>
      <c r="CJ322" s="36"/>
      <c r="CK322" s="36"/>
      <c r="CL322" s="36"/>
      <c r="CM322" s="36"/>
      <c r="CN322" s="36"/>
      <c r="CO322" s="36"/>
      <c r="CP322" s="36"/>
      <c r="CQ322" s="36"/>
      <c r="CR322" s="36"/>
      <c r="CS322" s="36"/>
      <c r="CT322" s="36"/>
      <c r="CU322" s="36"/>
      <c r="CV322" s="36"/>
      <c r="CW322" s="36"/>
      <c r="CX322" s="36"/>
    </row>
    <row r="323" spans="72:102" ht="15">
      <c r="BT323" s="35"/>
      <c r="BU323" s="36"/>
      <c r="BV323" s="36"/>
      <c r="BW323" s="36"/>
      <c r="BX323" s="36"/>
      <c r="BY323" s="36"/>
      <c r="BZ323" s="36"/>
      <c r="CA323" s="36"/>
      <c r="CB323" s="36"/>
      <c r="CC323" s="36"/>
      <c r="CD323" s="36"/>
      <c r="CE323" s="36"/>
      <c r="CF323" s="36"/>
      <c r="CG323" s="36"/>
      <c r="CH323" s="36"/>
      <c r="CI323" s="36"/>
      <c r="CJ323" s="36"/>
      <c r="CK323" s="36"/>
      <c r="CL323" s="36"/>
      <c r="CM323" s="36"/>
      <c r="CN323" s="36"/>
      <c r="CO323" s="36"/>
      <c r="CP323" s="36"/>
      <c r="CQ323" s="36"/>
      <c r="CR323" s="36"/>
      <c r="CS323" s="36"/>
      <c r="CT323" s="36"/>
      <c r="CU323" s="36"/>
      <c r="CV323" s="36"/>
      <c r="CW323" s="36"/>
      <c r="CX323" s="36"/>
    </row>
    <row r="324" spans="72:102" ht="15">
      <c r="BT324" s="35"/>
      <c r="BU324" s="36"/>
      <c r="BV324" s="36"/>
      <c r="BW324" s="36"/>
      <c r="BX324" s="36"/>
      <c r="BY324" s="36"/>
      <c r="BZ324" s="36"/>
      <c r="CA324" s="36"/>
      <c r="CB324" s="36"/>
      <c r="CC324" s="36"/>
      <c r="CD324" s="36"/>
      <c r="CE324" s="36"/>
      <c r="CF324" s="36"/>
      <c r="CG324" s="36"/>
      <c r="CH324" s="36"/>
      <c r="CI324" s="36"/>
      <c r="CJ324" s="36"/>
      <c r="CK324" s="36"/>
      <c r="CL324" s="36"/>
      <c r="CM324" s="36"/>
      <c r="CN324" s="36"/>
      <c r="CO324" s="36"/>
      <c r="CP324" s="36"/>
      <c r="CQ324" s="36"/>
      <c r="CR324" s="36"/>
      <c r="CS324" s="36"/>
      <c r="CT324" s="36"/>
      <c r="CU324" s="36"/>
      <c r="CV324" s="36"/>
      <c r="CW324" s="36"/>
      <c r="CX324" s="36"/>
    </row>
    <row r="325" spans="72:102" ht="15">
      <c r="BT325" s="35"/>
      <c r="BU325" s="36"/>
      <c r="BV325" s="36"/>
      <c r="BW325" s="36"/>
      <c r="BX325" s="36"/>
      <c r="BY325" s="36"/>
      <c r="BZ325" s="36"/>
      <c r="CA325" s="36"/>
      <c r="CB325" s="36"/>
      <c r="CC325" s="36"/>
      <c r="CD325" s="36"/>
      <c r="CE325" s="36"/>
      <c r="CF325" s="36"/>
      <c r="CG325" s="36"/>
      <c r="CH325" s="36"/>
      <c r="CI325" s="36"/>
      <c r="CJ325" s="36"/>
      <c r="CK325" s="36"/>
      <c r="CL325" s="36"/>
      <c r="CM325" s="36"/>
      <c r="CN325" s="36"/>
      <c r="CO325" s="36"/>
      <c r="CP325" s="36"/>
      <c r="CQ325" s="36"/>
      <c r="CR325" s="36"/>
      <c r="CS325" s="36"/>
      <c r="CT325" s="36"/>
      <c r="CU325" s="36"/>
      <c r="CV325" s="36"/>
      <c r="CW325" s="36"/>
      <c r="CX325" s="36"/>
    </row>
    <row r="326" spans="72:102" ht="15">
      <c r="BT326" s="35"/>
      <c r="BU326" s="36"/>
      <c r="BV326" s="36"/>
      <c r="BW326" s="36"/>
      <c r="BX326" s="36"/>
      <c r="BY326" s="36"/>
      <c r="BZ326" s="36"/>
      <c r="CA326" s="36"/>
      <c r="CB326" s="36"/>
      <c r="CC326" s="36"/>
      <c r="CD326" s="36"/>
      <c r="CE326" s="36"/>
      <c r="CF326" s="36"/>
      <c r="CG326" s="36"/>
      <c r="CH326" s="36"/>
      <c r="CI326" s="36"/>
      <c r="CJ326" s="36"/>
      <c r="CK326" s="36"/>
      <c r="CL326" s="36"/>
      <c r="CM326" s="36"/>
      <c r="CN326" s="36"/>
      <c r="CO326" s="36"/>
      <c r="CP326" s="36"/>
      <c r="CQ326" s="36"/>
      <c r="CR326" s="36"/>
      <c r="CS326" s="36"/>
      <c r="CT326" s="36"/>
      <c r="CU326" s="36"/>
      <c r="CV326" s="36"/>
      <c r="CW326" s="36"/>
      <c r="CX326" s="36"/>
    </row>
    <row r="327" spans="72:102" ht="15">
      <c r="BT327" s="35"/>
      <c r="BU327" s="36"/>
      <c r="BV327" s="36"/>
      <c r="BW327" s="36"/>
      <c r="BX327" s="36"/>
      <c r="BY327" s="36"/>
      <c r="BZ327" s="36"/>
      <c r="CA327" s="36"/>
      <c r="CB327" s="36"/>
      <c r="CC327" s="36"/>
      <c r="CD327" s="36"/>
      <c r="CE327" s="36"/>
      <c r="CF327" s="36"/>
      <c r="CG327" s="36"/>
      <c r="CH327" s="36"/>
      <c r="CI327" s="36"/>
      <c r="CJ327" s="36"/>
      <c r="CK327" s="36"/>
      <c r="CL327" s="36"/>
      <c r="CM327" s="36"/>
      <c r="CN327" s="36"/>
      <c r="CO327" s="36"/>
      <c r="CP327" s="36"/>
      <c r="CQ327" s="36"/>
      <c r="CR327" s="36"/>
      <c r="CS327" s="36"/>
      <c r="CT327" s="36"/>
      <c r="CU327" s="36"/>
      <c r="CV327" s="36"/>
      <c r="CW327" s="36"/>
      <c r="CX327" s="36"/>
    </row>
    <row r="328" spans="72:102" ht="15">
      <c r="BT328" s="35"/>
      <c r="BU328" s="36"/>
      <c r="BV328" s="36"/>
      <c r="BW328" s="36"/>
      <c r="BX328" s="36"/>
      <c r="BY328" s="36"/>
      <c r="BZ328" s="36"/>
      <c r="CA328" s="36"/>
      <c r="CB328" s="36"/>
      <c r="CC328" s="36"/>
      <c r="CD328" s="36"/>
      <c r="CE328" s="36"/>
      <c r="CF328" s="36"/>
      <c r="CG328" s="36"/>
      <c r="CH328" s="36"/>
      <c r="CI328" s="36"/>
      <c r="CJ328" s="36"/>
      <c r="CK328" s="36"/>
      <c r="CL328" s="36"/>
      <c r="CM328" s="36"/>
      <c r="CN328" s="36"/>
      <c r="CO328" s="36"/>
      <c r="CP328" s="36"/>
      <c r="CQ328" s="36"/>
      <c r="CR328" s="36"/>
      <c r="CS328" s="36"/>
      <c r="CT328" s="36"/>
      <c r="CU328" s="36"/>
      <c r="CV328" s="36"/>
      <c r="CW328" s="36"/>
      <c r="CX328" s="36"/>
    </row>
    <row r="329" spans="72:102" ht="15">
      <c r="BT329" s="35"/>
      <c r="BU329" s="36"/>
      <c r="BV329" s="36"/>
      <c r="BW329" s="36"/>
      <c r="BX329" s="36"/>
      <c r="BY329" s="36"/>
      <c r="BZ329" s="36"/>
      <c r="CA329" s="36"/>
      <c r="CB329" s="36"/>
      <c r="CC329" s="36"/>
      <c r="CD329" s="36"/>
      <c r="CE329" s="36"/>
      <c r="CF329" s="36"/>
      <c r="CG329" s="36"/>
      <c r="CH329" s="36"/>
      <c r="CI329" s="36"/>
      <c r="CJ329" s="36"/>
      <c r="CK329" s="36"/>
      <c r="CL329" s="36"/>
      <c r="CM329" s="36"/>
      <c r="CN329" s="36"/>
      <c r="CO329" s="36"/>
      <c r="CP329" s="36"/>
      <c r="CQ329" s="36"/>
      <c r="CR329" s="36"/>
      <c r="CS329" s="36"/>
      <c r="CT329" s="36"/>
      <c r="CU329" s="36"/>
      <c r="CV329" s="36"/>
      <c r="CW329" s="36"/>
      <c r="CX329" s="36"/>
    </row>
    <row r="330" spans="72:102" ht="15">
      <c r="BT330" s="35"/>
      <c r="BU330" s="36"/>
      <c r="BV330" s="36"/>
      <c r="BW330" s="36"/>
      <c r="BX330" s="36"/>
      <c r="BY330" s="36"/>
      <c r="BZ330" s="36"/>
      <c r="CA330" s="36"/>
      <c r="CB330" s="36"/>
      <c r="CC330" s="36"/>
      <c r="CD330" s="36"/>
      <c r="CE330" s="36"/>
      <c r="CF330" s="36"/>
      <c r="CG330" s="36"/>
      <c r="CH330" s="36"/>
      <c r="CI330" s="36"/>
      <c r="CJ330" s="36"/>
      <c r="CK330" s="36"/>
      <c r="CL330" s="36"/>
      <c r="CM330" s="36"/>
      <c r="CN330" s="36"/>
      <c r="CO330" s="36"/>
      <c r="CP330" s="36"/>
      <c r="CQ330" s="36"/>
      <c r="CR330" s="36"/>
      <c r="CS330" s="36"/>
      <c r="CT330" s="36"/>
      <c r="CU330" s="36"/>
      <c r="CV330" s="36"/>
      <c r="CW330" s="36"/>
      <c r="CX330" s="36"/>
    </row>
    <row r="331" spans="72:102" ht="15">
      <c r="BT331" s="35"/>
      <c r="BU331" s="36"/>
      <c r="BV331" s="36"/>
      <c r="BW331" s="36"/>
      <c r="BX331" s="36"/>
      <c r="BY331" s="36"/>
      <c r="BZ331" s="36"/>
      <c r="CA331" s="36"/>
      <c r="CB331" s="36"/>
      <c r="CC331" s="36"/>
      <c r="CD331" s="36"/>
      <c r="CE331" s="36"/>
      <c r="CF331" s="36"/>
      <c r="CG331" s="36"/>
      <c r="CH331" s="36"/>
      <c r="CI331" s="36"/>
      <c r="CJ331" s="36"/>
      <c r="CK331" s="36"/>
      <c r="CL331" s="36"/>
      <c r="CM331" s="36"/>
      <c r="CN331" s="36"/>
      <c r="CO331" s="36"/>
      <c r="CP331" s="36"/>
      <c r="CQ331" s="36"/>
      <c r="CR331" s="36"/>
      <c r="CS331" s="36"/>
      <c r="CT331" s="36"/>
      <c r="CU331" s="36"/>
      <c r="CV331" s="36"/>
      <c r="CW331" s="36"/>
      <c r="CX331" s="36"/>
    </row>
    <row r="332" spans="72:102" ht="15">
      <c r="BT332" s="35"/>
      <c r="BU332" s="36"/>
      <c r="BV332" s="36"/>
      <c r="BW332" s="36"/>
      <c r="BX332" s="36"/>
      <c r="BY332" s="36"/>
      <c r="BZ332" s="36"/>
      <c r="CA332" s="36"/>
      <c r="CB332" s="36"/>
      <c r="CC332" s="36"/>
      <c r="CD332" s="36"/>
      <c r="CE332" s="36"/>
      <c r="CF332" s="36"/>
      <c r="CG332" s="36"/>
      <c r="CH332" s="36"/>
      <c r="CI332" s="36"/>
      <c r="CJ332" s="36"/>
      <c r="CK332" s="36"/>
      <c r="CL332" s="36"/>
      <c r="CM332" s="36"/>
      <c r="CN332" s="36"/>
      <c r="CO332" s="36"/>
      <c r="CP332" s="36"/>
      <c r="CQ332" s="36"/>
      <c r="CR332" s="36"/>
      <c r="CS332" s="36"/>
      <c r="CT332" s="36"/>
      <c r="CU332" s="36"/>
      <c r="CV332" s="36"/>
      <c r="CW332" s="36"/>
      <c r="CX332" s="36"/>
    </row>
    <row r="333" spans="72:102" ht="15">
      <c r="BT333" s="35"/>
      <c r="BU333" s="36"/>
      <c r="BV333" s="36"/>
      <c r="BW333" s="36"/>
      <c r="BX333" s="36"/>
      <c r="BY333" s="36"/>
      <c r="BZ333" s="36"/>
      <c r="CA333" s="36"/>
      <c r="CB333" s="36"/>
      <c r="CC333" s="36"/>
      <c r="CD333" s="36"/>
      <c r="CE333" s="36"/>
      <c r="CF333" s="36"/>
      <c r="CG333" s="36"/>
      <c r="CH333" s="36"/>
      <c r="CI333" s="36"/>
      <c r="CJ333" s="36"/>
      <c r="CK333" s="36"/>
      <c r="CL333" s="36"/>
      <c r="CM333" s="36"/>
      <c r="CN333" s="36"/>
      <c r="CO333" s="36"/>
      <c r="CP333" s="36"/>
      <c r="CQ333" s="36"/>
      <c r="CR333" s="36"/>
      <c r="CS333" s="36"/>
      <c r="CT333" s="36"/>
      <c r="CU333" s="36"/>
      <c r="CV333" s="36"/>
      <c r="CW333" s="36"/>
      <c r="CX333" s="36"/>
    </row>
    <row r="334" spans="72:102" ht="15">
      <c r="BT334" s="35"/>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row>
    <row r="335" spans="72:102" ht="15">
      <c r="BT335" s="35"/>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row>
    <row r="336" spans="72:102" ht="15">
      <c r="BT336" s="35"/>
      <c r="BU336" s="36"/>
      <c r="BV336" s="36"/>
      <c r="BW336" s="36"/>
      <c r="BX336" s="36"/>
      <c r="BY336" s="36"/>
      <c r="BZ336" s="36"/>
      <c r="CA336" s="36"/>
      <c r="CB336" s="36"/>
      <c r="CC336" s="36"/>
      <c r="CD336" s="36"/>
      <c r="CE336" s="36"/>
      <c r="CF336" s="36"/>
      <c r="CG336" s="36"/>
      <c r="CH336" s="36"/>
      <c r="CI336" s="36"/>
      <c r="CJ336" s="36"/>
      <c r="CK336" s="36"/>
      <c r="CL336" s="36"/>
      <c r="CM336" s="36"/>
      <c r="CN336" s="36"/>
      <c r="CO336" s="36"/>
      <c r="CP336" s="36"/>
      <c r="CQ336" s="36"/>
      <c r="CR336" s="36"/>
      <c r="CS336" s="36"/>
      <c r="CT336" s="36"/>
      <c r="CU336" s="36"/>
      <c r="CV336" s="36"/>
      <c r="CW336" s="36"/>
      <c r="CX336" s="36"/>
    </row>
    <row r="337" spans="72:102" ht="15">
      <c r="BT337" s="35"/>
      <c r="BU337" s="36"/>
      <c r="BV337" s="36"/>
      <c r="BW337" s="36"/>
      <c r="BX337" s="36"/>
      <c r="BY337" s="36"/>
      <c r="BZ337" s="36"/>
      <c r="CA337" s="36"/>
      <c r="CB337" s="36"/>
      <c r="CC337" s="36"/>
      <c r="CD337" s="36"/>
      <c r="CE337" s="36"/>
      <c r="CF337" s="36"/>
      <c r="CG337" s="36"/>
      <c r="CH337" s="36"/>
      <c r="CI337" s="36"/>
      <c r="CJ337" s="36"/>
      <c r="CK337" s="36"/>
      <c r="CL337" s="36"/>
      <c r="CM337" s="36"/>
      <c r="CN337" s="36"/>
      <c r="CO337" s="36"/>
      <c r="CP337" s="36"/>
      <c r="CQ337" s="36"/>
      <c r="CR337" s="36"/>
      <c r="CS337" s="36"/>
      <c r="CT337" s="36"/>
      <c r="CU337" s="36"/>
      <c r="CV337" s="36"/>
      <c r="CW337" s="36"/>
      <c r="CX337" s="36"/>
    </row>
    <row r="338" spans="72:102" ht="15">
      <c r="BT338" s="35"/>
      <c r="BU338" s="36"/>
      <c r="BV338" s="36"/>
      <c r="BW338" s="36"/>
      <c r="BX338" s="36"/>
      <c r="BY338" s="36"/>
      <c r="BZ338" s="36"/>
      <c r="CA338" s="36"/>
      <c r="CB338" s="36"/>
      <c r="CC338" s="36"/>
      <c r="CD338" s="36"/>
      <c r="CE338" s="36"/>
      <c r="CF338" s="36"/>
      <c r="CG338" s="36"/>
      <c r="CH338" s="36"/>
      <c r="CI338" s="36"/>
      <c r="CJ338" s="36"/>
      <c r="CK338" s="36"/>
      <c r="CL338" s="36"/>
      <c r="CM338" s="36"/>
      <c r="CN338" s="36"/>
      <c r="CO338" s="36"/>
      <c r="CP338" s="36"/>
      <c r="CQ338" s="36"/>
      <c r="CR338" s="36"/>
      <c r="CS338" s="36"/>
      <c r="CT338" s="36"/>
      <c r="CU338" s="36"/>
      <c r="CV338" s="36"/>
      <c r="CW338" s="36"/>
      <c r="CX338" s="36"/>
    </row>
    <row r="339" spans="72:102" ht="15">
      <c r="BT339" s="35"/>
      <c r="BU339" s="36"/>
      <c r="BV339" s="36"/>
      <c r="BW339" s="36"/>
      <c r="BX339" s="36"/>
      <c r="BY339" s="36"/>
      <c r="BZ339" s="36"/>
      <c r="CA339" s="36"/>
      <c r="CB339" s="36"/>
      <c r="CC339" s="36"/>
      <c r="CD339" s="36"/>
      <c r="CE339" s="36"/>
      <c r="CF339" s="36"/>
      <c r="CG339" s="36"/>
      <c r="CH339" s="36"/>
      <c r="CI339" s="36"/>
      <c r="CJ339" s="36"/>
      <c r="CK339" s="36"/>
      <c r="CL339" s="36"/>
      <c r="CM339" s="36"/>
      <c r="CN339" s="36"/>
      <c r="CO339" s="36"/>
      <c r="CP339" s="36"/>
      <c r="CQ339" s="36"/>
      <c r="CR339" s="36"/>
      <c r="CS339" s="36"/>
      <c r="CT339" s="36"/>
      <c r="CU339" s="36"/>
      <c r="CV339" s="36"/>
      <c r="CW339" s="36"/>
      <c r="CX339" s="36"/>
    </row>
    <row r="340" spans="72:102" ht="15">
      <c r="BT340" s="35"/>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row>
    <row r="341" spans="72:102" ht="15">
      <c r="BT341" s="35"/>
      <c r="BU341" s="36"/>
      <c r="BV341" s="36"/>
      <c r="BW341" s="36"/>
      <c r="BX341" s="36"/>
      <c r="BY341" s="36"/>
      <c r="BZ341" s="36"/>
      <c r="CA341" s="36"/>
      <c r="CB341" s="36"/>
      <c r="CC341" s="36"/>
      <c r="CD341" s="36"/>
      <c r="CE341" s="36"/>
      <c r="CF341" s="36"/>
      <c r="CG341" s="36"/>
      <c r="CH341" s="36"/>
      <c r="CI341" s="36"/>
      <c r="CJ341" s="36"/>
      <c r="CK341" s="36"/>
      <c r="CL341" s="36"/>
      <c r="CM341" s="36"/>
      <c r="CN341" s="36"/>
      <c r="CO341" s="36"/>
      <c r="CP341" s="36"/>
      <c r="CQ341" s="36"/>
      <c r="CR341" s="36"/>
      <c r="CS341" s="36"/>
      <c r="CT341" s="36"/>
      <c r="CU341" s="36"/>
      <c r="CV341" s="36"/>
      <c r="CW341" s="36"/>
      <c r="CX341" s="36"/>
    </row>
    <row r="342" spans="72:102" ht="15">
      <c r="BT342" s="35"/>
      <c r="BU342" s="36"/>
      <c r="BV342" s="36"/>
      <c r="BW342" s="36"/>
      <c r="BX342" s="36"/>
      <c r="BY342" s="36"/>
      <c r="BZ342" s="36"/>
      <c r="CA342" s="36"/>
      <c r="CB342" s="36"/>
      <c r="CC342" s="36"/>
      <c r="CD342" s="36"/>
      <c r="CE342" s="36"/>
      <c r="CF342" s="36"/>
      <c r="CG342" s="36"/>
      <c r="CH342" s="36"/>
      <c r="CI342" s="36"/>
      <c r="CJ342" s="36"/>
      <c r="CK342" s="36"/>
      <c r="CL342" s="36"/>
      <c r="CM342" s="36"/>
      <c r="CN342" s="36"/>
      <c r="CO342" s="36"/>
      <c r="CP342" s="36"/>
      <c r="CQ342" s="36"/>
      <c r="CR342" s="36"/>
      <c r="CS342" s="36"/>
      <c r="CT342" s="36"/>
      <c r="CU342" s="36"/>
      <c r="CV342" s="36"/>
      <c r="CW342" s="36"/>
      <c r="CX342" s="36"/>
    </row>
    <row r="343" spans="72:102" ht="15">
      <c r="BT343" s="35"/>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c r="CQ343" s="36"/>
      <c r="CR343" s="36"/>
      <c r="CS343" s="36"/>
      <c r="CT343" s="36"/>
      <c r="CU343" s="36"/>
      <c r="CV343" s="36"/>
      <c r="CW343" s="36"/>
      <c r="CX343" s="36"/>
    </row>
    <row r="344" spans="72:102" ht="15">
      <c r="BT344" s="35"/>
      <c r="BU344" s="36"/>
      <c r="BV344" s="36"/>
      <c r="BW344" s="36"/>
      <c r="BX344" s="36"/>
      <c r="BY344" s="36"/>
      <c r="BZ344" s="36"/>
      <c r="CA344" s="36"/>
      <c r="CB344" s="36"/>
      <c r="CC344" s="36"/>
      <c r="CD344" s="36"/>
      <c r="CE344" s="36"/>
      <c r="CF344" s="36"/>
      <c r="CG344" s="36"/>
      <c r="CH344" s="36"/>
      <c r="CI344" s="36"/>
      <c r="CJ344" s="36"/>
      <c r="CK344" s="36"/>
      <c r="CL344" s="36"/>
      <c r="CM344" s="36"/>
      <c r="CN344" s="36"/>
      <c r="CO344" s="36"/>
      <c r="CP344" s="36"/>
      <c r="CQ344" s="36"/>
      <c r="CR344" s="36"/>
      <c r="CS344" s="36"/>
      <c r="CT344" s="36"/>
      <c r="CU344" s="36"/>
      <c r="CV344" s="36"/>
      <c r="CW344" s="36"/>
      <c r="CX344" s="36"/>
    </row>
    <row r="345" spans="72:102" ht="15">
      <c r="BT345" s="35"/>
      <c r="BU345" s="36"/>
      <c r="BV345" s="36"/>
      <c r="BW345" s="36"/>
      <c r="BX345" s="36"/>
      <c r="BY345" s="36"/>
      <c r="BZ345" s="36"/>
      <c r="CA345" s="36"/>
      <c r="CB345" s="36"/>
      <c r="CC345" s="36"/>
      <c r="CD345" s="36"/>
      <c r="CE345" s="36"/>
      <c r="CF345" s="36"/>
      <c r="CG345" s="36"/>
      <c r="CH345" s="36"/>
      <c r="CI345" s="36"/>
      <c r="CJ345" s="36"/>
      <c r="CK345" s="36"/>
      <c r="CL345" s="36"/>
      <c r="CM345" s="36"/>
      <c r="CN345" s="36"/>
      <c r="CO345" s="36"/>
      <c r="CP345" s="36"/>
      <c r="CQ345" s="36"/>
      <c r="CR345" s="36"/>
      <c r="CS345" s="36"/>
      <c r="CT345" s="36"/>
      <c r="CU345" s="36"/>
      <c r="CV345" s="36"/>
      <c r="CW345" s="36"/>
      <c r="CX345" s="36"/>
    </row>
    <row r="346" spans="72:102" ht="15">
      <c r="BT346" s="35"/>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c r="CR346" s="36"/>
      <c r="CS346" s="36"/>
      <c r="CT346" s="36"/>
      <c r="CU346" s="36"/>
      <c r="CV346" s="36"/>
      <c r="CW346" s="36"/>
      <c r="CX346" s="36"/>
    </row>
    <row r="347" spans="72:102" ht="15">
      <c r="BT347" s="35"/>
      <c r="BU347" s="36"/>
      <c r="BV347" s="36"/>
      <c r="BW347" s="36"/>
      <c r="BX347" s="36"/>
      <c r="BY347" s="36"/>
      <c r="BZ347" s="36"/>
      <c r="CA347" s="36"/>
      <c r="CB347" s="36"/>
      <c r="CC347" s="36"/>
      <c r="CD347" s="36"/>
      <c r="CE347" s="36"/>
      <c r="CF347" s="36"/>
      <c r="CG347" s="36"/>
      <c r="CH347" s="36"/>
      <c r="CI347" s="36"/>
      <c r="CJ347" s="36"/>
      <c r="CK347" s="36"/>
      <c r="CL347" s="36"/>
      <c r="CM347" s="36"/>
      <c r="CN347" s="36"/>
      <c r="CO347" s="36"/>
      <c r="CP347" s="36"/>
      <c r="CQ347" s="36"/>
      <c r="CR347" s="36"/>
      <c r="CS347" s="36"/>
      <c r="CT347" s="36"/>
      <c r="CU347" s="36"/>
      <c r="CV347" s="36"/>
      <c r="CW347" s="36"/>
      <c r="CX347" s="36"/>
    </row>
    <row r="348" spans="72:102" ht="15">
      <c r="BT348" s="35"/>
      <c r="BU348" s="36"/>
      <c r="BV348" s="36"/>
      <c r="BW348" s="36"/>
      <c r="BX348" s="36"/>
      <c r="BY348" s="36"/>
      <c r="BZ348" s="36"/>
      <c r="CA348" s="36"/>
      <c r="CB348" s="36"/>
      <c r="CC348" s="36"/>
      <c r="CD348" s="36"/>
      <c r="CE348" s="36"/>
      <c r="CF348" s="36"/>
      <c r="CG348" s="36"/>
      <c r="CH348" s="36"/>
      <c r="CI348" s="36"/>
      <c r="CJ348" s="36"/>
      <c r="CK348" s="36"/>
      <c r="CL348" s="36"/>
      <c r="CM348" s="36"/>
      <c r="CN348" s="36"/>
      <c r="CO348" s="36"/>
      <c r="CP348" s="36"/>
      <c r="CQ348" s="36"/>
      <c r="CR348" s="36"/>
      <c r="CS348" s="36"/>
      <c r="CT348" s="36"/>
      <c r="CU348" s="36"/>
      <c r="CV348" s="36"/>
      <c r="CW348" s="36"/>
      <c r="CX348" s="36"/>
    </row>
    <row r="349" spans="72:102" ht="15">
      <c r="BT349" s="35"/>
      <c r="BU349" s="36"/>
      <c r="BV349" s="36"/>
      <c r="BW349" s="36"/>
      <c r="BX349" s="36"/>
      <c r="BY349" s="36"/>
      <c r="BZ349" s="36"/>
      <c r="CA349" s="36"/>
      <c r="CB349" s="36"/>
      <c r="CC349" s="36"/>
      <c r="CD349" s="36"/>
      <c r="CE349" s="36"/>
      <c r="CF349" s="36"/>
      <c r="CG349" s="36"/>
      <c r="CH349" s="36"/>
      <c r="CI349" s="36"/>
      <c r="CJ349" s="36"/>
      <c r="CK349" s="36"/>
      <c r="CL349" s="36"/>
      <c r="CM349" s="36"/>
      <c r="CN349" s="36"/>
      <c r="CO349" s="36"/>
      <c r="CP349" s="36"/>
      <c r="CQ349" s="36"/>
      <c r="CR349" s="36"/>
      <c r="CS349" s="36"/>
      <c r="CT349" s="36"/>
      <c r="CU349" s="36"/>
      <c r="CV349" s="36"/>
      <c r="CW349" s="36"/>
      <c r="CX349" s="36"/>
    </row>
    <row r="350" spans="72:102" ht="15">
      <c r="BT350" s="35"/>
      <c r="BU350" s="36"/>
      <c r="BV350" s="36"/>
      <c r="BW350" s="36"/>
      <c r="BX350" s="36"/>
      <c r="BY350" s="36"/>
      <c r="BZ350" s="36"/>
      <c r="CA350" s="36"/>
      <c r="CB350" s="36"/>
      <c r="CC350" s="36"/>
      <c r="CD350" s="36"/>
      <c r="CE350" s="36"/>
      <c r="CF350" s="36"/>
      <c r="CG350" s="36"/>
      <c r="CH350" s="36"/>
      <c r="CI350" s="36"/>
      <c r="CJ350" s="36"/>
      <c r="CK350" s="36"/>
      <c r="CL350" s="36"/>
      <c r="CM350" s="36"/>
      <c r="CN350" s="36"/>
      <c r="CO350" s="36"/>
      <c r="CP350" s="36"/>
      <c r="CQ350" s="36"/>
      <c r="CR350" s="36"/>
      <c r="CS350" s="36"/>
      <c r="CT350" s="36"/>
      <c r="CU350" s="36"/>
      <c r="CV350" s="36"/>
      <c r="CW350" s="36"/>
      <c r="CX350" s="36"/>
    </row>
    <row r="351" spans="72:102" ht="15">
      <c r="BT351" s="35"/>
      <c r="BU351" s="36"/>
      <c r="BV351" s="36"/>
      <c r="BW351" s="36"/>
      <c r="BX351" s="36"/>
      <c r="BY351" s="36"/>
      <c r="BZ351" s="36"/>
      <c r="CA351" s="36"/>
      <c r="CB351" s="36"/>
      <c r="CC351" s="36"/>
      <c r="CD351" s="36"/>
      <c r="CE351" s="36"/>
      <c r="CF351" s="36"/>
      <c r="CG351" s="36"/>
      <c r="CH351" s="36"/>
      <c r="CI351" s="36"/>
      <c r="CJ351" s="36"/>
      <c r="CK351" s="36"/>
      <c r="CL351" s="36"/>
      <c r="CM351" s="36"/>
      <c r="CN351" s="36"/>
      <c r="CO351" s="36"/>
      <c r="CP351" s="36"/>
      <c r="CQ351" s="36"/>
      <c r="CR351" s="36"/>
      <c r="CS351" s="36"/>
      <c r="CT351" s="36"/>
      <c r="CU351" s="36"/>
      <c r="CV351" s="36"/>
      <c r="CW351" s="36"/>
      <c r="CX351" s="36"/>
    </row>
    <row r="352" spans="72:102" ht="15">
      <c r="BT352" s="35"/>
      <c r="BU352" s="36"/>
      <c r="BV352" s="36"/>
      <c r="BW352" s="36"/>
      <c r="BX352" s="36"/>
      <c r="BY352" s="36"/>
      <c r="BZ352" s="36"/>
      <c r="CA352" s="36"/>
      <c r="CB352" s="36"/>
      <c r="CC352" s="36"/>
      <c r="CD352" s="36"/>
      <c r="CE352" s="36"/>
      <c r="CF352" s="36"/>
      <c r="CG352" s="36"/>
      <c r="CH352" s="36"/>
      <c r="CI352" s="36"/>
      <c r="CJ352" s="36"/>
      <c r="CK352" s="36"/>
      <c r="CL352" s="36"/>
      <c r="CM352" s="36"/>
      <c r="CN352" s="36"/>
      <c r="CO352" s="36"/>
      <c r="CP352" s="36"/>
      <c r="CQ352" s="36"/>
      <c r="CR352" s="36"/>
      <c r="CS352" s="36"/>
      <c r="CT352" s="36"/>
      <c r="CU352" s="36"/>
      <c r="CV352" s="36"/>
      <c r="CW352" s="36"/>
      <c r="CX352" s="36"/>
    </row>
    <row r="353" spans="72:102" ht="15">
      <c r="BT353" s="35"/>
      <c r="BU353" s="36"/>
      <c r="BV353" s="36"/>
      <c r="BW353" s="36"/>
      <c r="BX353" s="36"/>
      <c r="BY353" s="36"/>
      <c r="BZ353" s="36"/>
      <c r="CA353" s="36"/>
      <c r="CB353" s="36"/>
      <c r="CC353" s="36"/>
      <c r="CD353" s="36"/>
      <c r="CE353" s="36"/>
      <c r="CF353" s="36"/>
      <c r="CG353" s="36"/>
      <c r="CH353" s="36"/>
      <c r="CI353" s="36"/>
      <c r="CJ353" s="36"/>
      <c r="CK353" s="36"/>
      <c r="CL353" s="36"/>
      <c r="CM353" s="36"/>
      <c r="CN353" s="36"/>
      <c r="CO353" s="36"/>
      <c r="CP353" s="36"/>
      <c r="CQ353" s="36"/>
      <c r="CR353" s="36"/>
      <c r="CS353" s="36"/>
      <c r="CT353" s="36"/>
      <c r="CU353" s="36"/>
      <c r="CV353" s="36"/>
      <c r="CW353" s="36"/>
      <c r="CX353" s="36"/>
    </row>
    <row r="354" spans="72:102" ht="15">
      <c r="BT354" s="35"/>
      <c r="BU354" s="36"/>
      <c r="BV354" s="36"/>
      <c r="BW354" s="36"/>
      <c r="BX354" s="36"/>
      <c r="BY354" s="36"/>
      <c r="BZ354" s="36"/>
      <c r="CA354" s="36"/>
      <c r="CB354" s="36"/>
      <c r="CC354" s="36"/>
      <c r="CD354" s="36"/>
      <c r="CE354" s="36"/>
      <c r="CF354" s="36"/>
      <c r="CG354" s="36"/>
      <c r="CH354" s="36"/>
      <c r="CI354" s="36"/>
      <c r="CJ354" s="36"/>
      <c r="CK354" s="36"/>
      <c r="CL354" s="36"/>
      <c r="CM354" s="36"/>
      <c r="CN354" s="36"/>
      <c r="CO354" s="36"/>
      <c r="CP354" s="36"/>
      <c r="CQ354" s="36"/>
      <c r="CR354" s="36"/>
      <c r="CS354" s="36"/>
      <c r="CT354" s="36"/>
      <c r="CU354" s="36"/>
      <c r="CV354" s="36"/>
      <c r="CW354" s="36"/>
      <c r="CX354" s="36"/>
    </row>
    <row r="355" spans="72:102" ht="15">
      <c r="BT355" s="35"/>
      <c r="BU355" s="36"/>
      <c r="BV355" s="36"/>
      <c r="BW355" s="36"/>
      <c r="BX355" s="36"/>
      <c r="BY355" s="36"/>
      <c r="BZ355" s="36"/>
      <c r="CA355" s="36"/>
      <c r="CB355" s="36"/>
      <c r="CC355" s="36"/>
      <c r="CD355" s="36"/>
      <c r="CE355" s="36"/>
      <c r="CF355" s="36"/>
      <c r="CG355" s="36"/>
      <c r="CH355" s="36"/>
      <c r="CI355" s="36"/>
      <c r="CJ355" s="36"/>
      <c r="CK355" s="36"/>
      <c r="CL355" s="36"/>
      <c r="CM355" s="36"/>
      <c r="CN355" s="36"/>
      <c r="CO355" s="36"/>
      <c r="CP355" s="36"/>
      <c r="CQ355" s="36"/>
      <c r="CR355" s="36"/>
      <c r="CS355" s="36"/>
      <c r="CT355" s="36"/>
      <c r="CU355" s="36"/>
      <c r="CV355" s="36"/>
      <c r="CW355" s="36"/>
      <c r="CX355" s="36"/>
    </row>
    <row r="356" spans="72:102" ht="15">
      <c r="BT356" s="35"/>
      <c r="BU356" s="36"/>
      <c r="BV356" s="36"/>
      <c r="BW356" s="36"/>
      <c r="BX356" s="36"/>
      <c r="BY356" s="36"/>
      <c r="BZ356" s="36"/>
      <c r="CA356" s="36"/>
      <c r="CB356" s="36"/>
      <c r="CC356" s="36"/>
      <c r="CD356" s="36"/>
      <c r="CE356" s="36"/>
      <c r="CF356" s="36"/>
      <c r="CG356" s="36"/>
      <c r="CH356" s="36"/>
      <c r="CI356" s="36"/>
      <c r="CJ356" s="36"/>
      <c r="CK356" s="36"/>
      <c r="CL356" s="36"/>
      <c r="CM356" s="36"/>
      <c r="CN356" s="36"/>
      <c r="CO356" s="36"/>
      <c r="CP356" s="36"/>
      <c r="CQ356" s="36"/>
      <c r="CR356" s="36"/>
      <c r="CS356" s="36"/>
      <c r="CT356" s="36"/>
      <c r="CU356" s="36"/>
      <c r="CV356" s="36"/>
      <c r="CW356" s="36"/>
      <c r="CX356" s="36"/>
    </row>
    <row r="357" spans="72:102" ht="15">
      <c r="BT357" s="35"/>
      <c r="BU357" s="36"/>
      <c r="BV357" s="36"/>
      <c r="BW357" s="36"/>
      <c r="BX357" s="36"/>
      <c r="BY357" s="36"/>
      <c r="BZ357" s="36"/>
      <c r="CA357" s="36"/>
      <c r="CB357" s="36"/>
      <c r="CC357" s="36"/>
      <c r="CD357" s="36"/>
      <c r="CE357" s="36"/>
      <c r="CF357" s="36"/>
      <c r="CG357" s="36"/>
      <c r="CH357" s="36"/>
      <c r="CI357" s="36"/>
      <c r="CJ357" s="36"/>
      <c r="CK357" s="36"/>
      <c r="CL357" s="36"/>
      <c r="CM357" s="36"/>
      <c r="CN357" s="36"/>
      <c r="CO357" s="36"/>
      <c r="CP357" s="36"/>
      <c r="CQ357" s="36"/>
      <c r="CR357" s="36"/>
      <c r="CS357" s="36"/>
      <c r="CT357" s="36"/>
      <c r="CU357" s="36"/>
      <c r="CV357" s="36"/>
      <c r="CW357" s="36"/>
      <c r="CX357" s="36"/>
    </row>
    <row r="358" spans="72:102" ht="15">
      <c r="BT358" s="35"/>
      <c r="BU358" s="36"/>
      <c r="BV358" s="36"/>
      <c r="BW358" s="36"/>
      <c r="BX358" s="36"/>
      <c r="BY358" s="36"/>
      <c r="BZ358" s="36"/>
      <c r="CA358" s="36"/>
      <c r="CB358" s="36"/>
      <c r="CC358" s="36"/>
      <c r="CD358" s="36"/>
      <c r="CE358" s="36"/>
      <c r="CF358" s="36"/>
      <c r="CG358" s="36"/>
      <c r="CH358" s="36"/>
      <c r="CI358" s="36"/>
      <c r="CJ358" s="36"/>
      <c r="CK358" s="36"/>
      <c r="CL358" s="36"/>
      <c r="CM358" s="36"/>
      <c r="CN358" s="36"/>
      <c r="CO358" s="36"/>
      <c r="CP358" s="36"/>
      <c r="CQ358" s="36"/>
      <c r="CR358" s="36"/>
      <c r="CS358" s="36"/>
      <c r="CT358" s="36"/>
      <c r="CU358" s="36"/>
      <c r="CV358" s="36"/>
      <c r="CW358" s="36"/>
      <c r="CX358" s="36"/>
    </row>
    <row r="359" spans="72:102" ht="15">
      <c r="BT359" s="35"/>
      <c r="BU359" s="36"/>
      <c r="BV359" s="36"/>
      <c r="BW359" s="36"/>
      <c r="BX359" s="36"/>
      <c r="BY359" s="36"/>
      <c r="BZ359" s="36"/>
      <c r="CA359" s="36"/>
      <c r="CB359" s="36"/>
      <c r="CC359" s="36"/>
      <c r="CD359" s="36"/>
      <c r="CE359" s="36"/>
      <c r="CF359" s="36"/>
      <c r="CG359" s="36"/>
      <c r="CH359" s="36"/>
      <c r="CI359" s="36"/>
      <c r="CJ359" s="36"/>
      <c r="CK359" s="36"/>
      <c r="CL359" s="36"/>
      <c r="CM359" s="36"/>
      <c r="CN359" s="36"/>
      <c r="CO359" s="36"/>
      <c r="CP359" s="36"/>
      <c r="CQ359" s="36"/>
      <c r="CR359" s="36"/>
      <c r="CS359" s="36"/>
      <c r="CT359" s="36"/>
      <c r="CU359" s="36"/>
      <c r="CV359" s="36"/>
      <c r="CW359" s="36"/>
      <c r="CX359" s="36"/>
    </row>
    <row r="360" spans="72:102" ht="15">
      <c r="BT360" s="35"/>
      <c r="BU360" s="36"/>
      <c r="BV360" s="36"/>
      <c r="BW360" s="36"/>
      <c r="BX360" s="36"/>
      <c r="BY360" s="36"/>
      <c r="BZ360" s="36"/>
      <c r="CA360" s="36"/>
      <c r="CB360" s="36"/>
      <c r="CC360" s="36"/>
      <c r="CD360" s="36"/>
      <c r="CE360" s="36"/>
      <c r="CF360" s="36"/>
      <c r="CG360" s="36"/>
      <c r="CH360" s="36"/>
      <c r="CI360" s="36"/>
      <c r="CJ360" s="36"/>
      <c r="CK360" s="36"/>
      <c r="CL360" s="36"/>
      <c r="CM360" s="36"/>
      <c r="CN360" s="36"/>
      <c r="CO360" s="36"/>
      <c r="CP360" s="36"/>
      <c r="CQ360" s="36"/>
      <c r="CR360" s="36"/>
      <c r="CS360" s="36"/>
      <c r="CT360" s="36"/>
      <c r="CU360" s="36"/>
      <c r="CV360" s="36"/>
      <c r="CW360" s="36"/>
      <c r="CX360" s="36"/>
    </row>
    <row r="361" spans="72:102" ht="15">
      <c r="BT361" s="35"/>
      <c r="BU361" s="36"/>
      <c r="BV361" s="36"/>
      <c r="BW361" s="36"/>
      <c r="BX361" s="36"/>
      <c r="BY361" s="36"/>
      <c r="BZ361" s="36"/>
      <c r="CA361" s="36"/>
      <c r="CB361" s="36"/>
      <c r="CC361" s="36"/>
      <c r="CD361" s="36"/>
      <c r="CE361" s="36"/>
      <c r="CF361" s="36"/>
      <c r="CG361" s="36"/>
      <c r="CH361" s="36"/>
      <c r="CI361" s="36"/>
      <c r="CJ361" s="36"/>
      <c r="CK361" s="36"/>
      <c r="CL361" s="36"/>
      <c r="CM361" s="36"/>
      <c r="CN361" s="36"/>
      <c r="CO361" s="36"/>
      <c r="CP361" s="36"/>
      <c r="CQ361" s="36"/>
      <c r="CR361" s="36"/>
      <c r="CS361" s="36"/>
      <c r="CT361" s="36"/>
      <c r="CU361" s="36"/>
      <c r="CV361" s="36"/>
      <c r="CW361" s="36"/>
      <c r="CX361" s="36"/>
    </row>
    <row r="362" spans="72:102" ht="15">
      <c r="BT362" s="35"/>
      <c r="BU362" s="36"/>
      <c r="BV362" s="36"/>
      <c r="BW362" s="36"/>
      <c r="BX362" s="36"/>
      <c r="BY362" s="36"/>
      <c r="BZ362" s="36"/>
      <c r="CA362" s="36"/>
      <c r="CB362" s="36"/>
      <c r="CC362" s="36"/>
      <c r="CD362" s="36"/>
      <c r="CE362" s="36"/>
      <c r="CF362" s="36"/>
      <c r="CG362" s="36"/>
      <c r="CH362" s="36"/>
      <c r="CI362" s="36"/>
      <c r="CJ362" s="36"/>
      <c r="CK362" s="36"/>
      <c r="CL362" s="36"/>
      <c r="CM362" s="36"/>
      <c r="CN362" s="36"/>
      <c r="CO362" s="36"/>
      <c r="CP362" s="36"/>
      <c r="CQ362" s="36"/>
      <c r="CR362" s="36"/>
      <c r="CS362" s="36"/>
      <c r="CT362" s="36"/>
      <c r="CU362" s="36"/>
      <c r="CV362" s="36"/>
      <c r="CW362" s="36"/>
      <c r="CX362" s="36"/>
    </row>
    <row r="363" spans="72:102" ht="15">
      <c r="BT363" s="35"/>
      <c r="BU363" s="36"/>
      <c r="BV363" s="36"/>
      <c r="BW363" s="36"/>
      <c r="BX363" s="36"/>
      <c r="BY363" s="36"/>
      <c r="BZ363" s="36"/>
      <c r="CA363" s="36"/>
      <c r="CB363" s="36"/>
      <c r="CC363" s="36"/>
      <c r="CD363" s="36"/>
      <c r="CE363" s="36"/>
      <c r="CF363" s="36"/>
      <c r="CG363" s="36"/>
      <c r="CH363" s="36"/>
      <c r="CI363" s="36"/>
      <c r="CJ363" s="36"/>
      <c r="CK363" s="36"/>
      <c r="CL363" s="36"/>
      <c r="CM363" s="36"/>
      <c r="CN363" s="36"/>
      <c r="CO363" s="36"/>
      <c r="CP363" s="36"/>
      <c r="CQ363" s="36"/>
      <c r="CR363" s="36"/>
      <c r="CS363" s="36"/>
      <c r="CT363" s="36"/>
      <c r="CU363" s="36"/>
      <c r="CV363" s="36"/>
      <c r="CW363" s="36"/>
      <c r="CX363" s="36"/>
    </row>
    <row r="364" spans="72:102" ht="15">
      <c r="BT364" s="35"/>
      <c r="BU364" s="36"/>
      <c r="BV364" s="36"/>
      <c r="BW364" s="36"/>
      <c r="BX364" s="36"/>
      <c r="BY364" s="36"/>
      <c r="BZ364" s="36"/>
      <c r="CA364" s="36"/>
      <c r="CB364" s="36"/>
      <c r="CC364" s="36"/>
      <c r="CD364" s="36"/>
      <c r="CE364" s="36"/>
      <c r="CF364" s="36"/>
      <c r="CG364" s="36"/>
      <c r="CH364" s="36"/>
      <c r="CI364" s="36"/>
      <c r="CJ364" s="36"/>
      <c r="CK364" s="36"/>
      <c r="CL364" s="36"/>
      <c r="CM364" s="36"/>
      <c r="CN364" s="36"/>
      <c r="CO364" s="36"/>
      <c r="CP364" s="36"/>
      <c r="CQ364" s="36"/>
      <c r="CR364" s="36"/>
      <c r="CS364" s="36"/>
      <c r="CT364" s="36"/>
      <c r="CU364" s="36"/>
      <c r="CV364" s="36"/>
      <c r="CW364" s="36"/>
      <c r="CX364" s="36"/>
    </row>
    <row r="365" spans="72:102" ht="15">
      <c r="BT365" s="35"/>
      <c r="BU365" s="36"/>
      <c r="BV365" s="36"/>
      <c r="BW365" s="36"/>
      <c r="BX365" s="36"/>
      <c r="BY365" s="36"/>
      <c r="BZ365" s="36"/>
      <c r="CA365" s="36"/>
      <c r="CB365" s="36"/>
      <c r="CC365" s="36"/>
      <c r="CD365" s="36"/>
      <c r="CE365" s="36"/>
      <c r="CF365" s="36"/>
      <c r="CG365" s="36"/>
      <c r="CH365" s="36"/>
      <c r="CI365" s="36"/>
      <c r="CJ365" s="36"/>
      <c r="CK365" s="36"/>
      <c r="CL365" s="36"/>
      <c r="CM365" s="36"/>
      <c r="CN365" s="36"/>
      <c r="CO365" s="36"/>
      <c r="CP365" s="36"/>
      <c r="CQ365" s="36"/>
      <c r="CR365" s="36"/>
      <c r="CS365" s="36"/>
      <c r="CT365" s="36"/>
      <c r="CU365" s="36"/>
      <c r="CV365" s="36"/>
      <c r="CW365" s="36"/>
      <c r="CX365" s="36"/>
    </row>
    <row r="366" spans="72:102" ht="15">
      <c r="BT366" s="35"/>
      <c r="BU366" s="36"/>
      <c r="BV366" s="36"/>
      <c r="BW366" s="36"/>
      <c r="BX366" s="36"/>
      <c r="BY366" s="36"/>
      <c r="BZ366" s="36"/>
      <c r="CA366" s="36"/>
      <c r="CB366" s="36"/>
      <c r="CC366" s="36"/>
      <c r="CD366" s="36"/>
      <c r="CE366" s="36"/>
      <c r="CF366" s="36"/>
      <c r="CG366" s="36"/>
      <c r="CH366" s="36"/>
      <c r="CI366" s="36"/>
      <c r="CJ366" s="36"/>
      <c r="CK366" s="36"/>
      <c r="CL366" s="36"/>
      <c r="CM366" s="36"/>
      <c r="CN366" s="36"/>
      <c r="CO366" s="36"/>
      <c r="CP366" s="36"/>
      <c r="CQ366" s="36"/>
      <c r="CR366" s="36"/>
      <c r="CS366" s="36"/>
      <c r="CT366" s="36"/>
      <c r="CU366" s="36"/>
      <c r="CV366" s="36"/>
      <c r="CW366" s="36"/>
      <c r="CX366" s="36"/>
    </row>
    <row r="367" spans="72:102" ht="15">
      <c r="BT367" s="35"/>
      <c r="BU367" s="36"/>
      <c r="BV367" s="36"/>
      <c r="BW367" s="36"/>
      <c r="BX367" s="36"/>
      <c r="BY367" s="36"/>
      <c r="BZ367" s="36"/>
      <c r="CA367" s="36"/>
      <c r="CB367" s="36"/>
      <c r="CC367" s="36"/>
      <c r="CD367" s="36"/>
      <c r="CE367" s="36"/>
      <c r="CF367" s="36"/>
      <c r="CG367" s="36"/>
      <c r="CH367" s="36"/>
      <c r="CI367" s="36"/>
      <c r="CJ367" s="36"/>
      <c r="CK367" s="36"/>
      <c r="CL367" s="36"/>
      <c r="CM367" s="36"/>
      <c r="CN367" s="36"/>
      <c r="CO367" s="36"/>
      <c r="CP367" s="36"/>
      <c r="CQ367" s="36"/>
      <c r="CR367" s="36"/>
      <c r="CS367" s="36"/>
      <c r="CT367" s="36"/>
      <c r="CU367" s="36"/>
      <c r="CV367" s="36"/>
      <c r="CW367" s="36"/>
      <c r="CX367" s="36"/>
    </row>
    <row r="368" spans="72:102" ht="15">
      <c r="BT368" s="35"/>
      <c r="BU368" s="36"/>
      <c r="BV368" s="36"/>
      <c r="BW368" s="36"/>
      <c r="BX368" s="36"/>
      <c r="BY368" s="36"/>
      <c r="BZ368" s="36"/>
      <c r="CA368" s="36"/>
      <c r="CB368" s="36"/>
      <c r="CC368" s="36"/>
      <c r="CD368" s="36"/>
      <c r="CE368" s="36"/>
      <c r="CF368" s="36"/>
      <c r="CG368" s="36"/>
      <c r="CH368" s="36"/>
      <c r="CI368" s="36"/>
      <c r="CJ368" s="36"/>
      <c r="CK368" s="36"/>
      <c r="CL368" s="36"/>
      <c r="CM368" s="36"/>
      <c r="CN368" s="36"/>
      <c r="CO368" s="36"/>
      <c r="CP368" s="36"/>
      <c r="CQ368" s="36"/>
      <c r="CR368" s="36"/>
      <c r="CS368" s="36"/>
      <c r="CT368" s="36"/>
      <c r="CU368" s="36"/>
      <c r="CV368" s="36"/>
      <c r="CW368" s="36"/>
      <c r="CX368" s="36"/>
    </row>
    <row r="369" spans="72:102" ht="15">
      <c r="BT369" s="35"/>
      <c r="BU369" s="36"/>
      <c r="BV369" s="36"/>
      <c r="BW369" s="36"/>
      <c r="BX369" s="36"/>
      <c r="BY369" s="36"/>
      <c r="BZ369" s="36"/>
      <c r="CA369" s="36"/>
      <c r="CB369" s="36"/>
      <c r="CC369" s="36"/>
      <c r="CD369" s="36"/>
      <c r="CE369" s="36"/>
      <c r="CF369" s="36"/>
      <c r="CG369" s="36"/>
      <c r="CH369" s="36"/>
      <c r="CI369" s="36"/>
      <c r="CJ369" s="36"/>
      <c r="CK369" s="36"/>
      <c r="CL369" s="36"/>
      <c r="CM369" s="36"/>
      <c r="CN369" s="36"/>
      <c r="CO369" s="36"/>
      <c r="CP369" s="36"/>
      <c r="CQ369" s="36"/>
      <c r="CR369" s="36"/>
      <c r="CS369" s="36"/>
      <c r="CT369" s="36"/>
      <c r="CU369" s="36"/>
      <c r="CV369" s="36"/>
      <c r="CW369" s="36"/>
      <c r="CX369" s="36"/>
    </row>
    <row r="370" spans="72:102" ht="15">
      <c r="BT370" s="35"/>
      <c r="BU370" s="36"/>
      <c r="BV370" s="36"/>
      <c r="BW370" s="36"/>
      <c r="BX370" s="36"/>
      <c r="BY370" s="36"/>
      <c r="BZ370" s="36"/>
      <c r="CA370" s="36"/>
      <c r="CB370" s="36"/>
      <c r="CC370" s="36"/>
      <c r="CD370" s="36"/>
      <c r="CE370" s="36"/>
      <c r="CF370" s="36"/>
      <c r="CG370" s="36"/>
      <c r="CH370" s="36"/>
      <c r="CI370" s="36"/>
      <c r="CJ370" s="36"/>
      <c r="CK370" s="36"/>
      <c r="CL370" s="36"/>
      <c r="CM370" s="36"/>
      <c r="CN370" s="36"/>
      <c r="CO370" s="36"/>
      <c r="CP370" s="36"/>
      <c r="CQ370" s="36"/>
      <c r="CR370" s="36"/>
      <c r="CS370" s="36"/>
      <c r="CT370" s="36"/>
      <c r="CU370" s="36"/>
      <c r="CV370" s="36"/>
      <c r="CW370" s="36"/>
      <c r="CX370" s="36"/>
    </row>
    <row r="371" spans="72:102" ht="15">
      <c r="BT371" s="35"/>
      <c r="BU371" s="36"/>
      <c r="BV371" s="36"/>
      <c r="BW371" s="36"/>
      <c r="BX371" s="36"/>
      <c r="BY371" s="36"/>
      <c r="BZ371" s="36"/>
      <c r="CA371" s="36"/>
      <c r="CB371" s="36"/>
      <c r="CC371" s="36"/>
      <c r="CD371" s="36"/>
      <c r="CE371" s="36"/>
      <c r="CF371" s="36"/>
      <c r="CG371" s="36"/>
      <c r="CH371" s="36"/>
      <c r="CI371" s="36"/>
      <c r="CJ371" s="36"/>
      <c r="CK371" s="36"/>
      <c r="CL371" s="36"/>
      <c r="CM371" s="36"/>
      <c r="CN371" s="36"/>
      <c r="CO371" s="36"/>
      <c r="CP371" s="36"/>
      <c r="CQ371" s="36"/>
      <c r="CR371" s="36"/>
      <c r="CS371" s="36"/>
      <c r="CT371" s="36"/>
      <c r="CU371" s="36"/>
      <c r="CV371" s="36"/>
      <c r="CW371" s="36"/>
      <c r="CX371" s="36"/>
    </row>
    <row r="372" spans="72:102" ht="15">
      <c r="BT372" s="35"/>
      <c r="BU372" s="36"/>
      <c r="BV372" s="36"/>
      <c r="BW372" s="36"/>
      <c r="BX372" s="36"/>
      <c r="BY372" s="36"/>
      <c r="BZ372" s="36"/>
      <c r="CA372" s="36"/>
      <c r="CB372" s="36"/>
      <c r="CC372" s="36"/>
      <c r="CD372" s="36"/>
      <c r="CE372" s="36"/>
      <c r="CF372" s="36"/>
      <c r="CG372" s="36"/>
      <c r="CH372" s="36"/>
      <c r="CI372" s="36"/>
      <c r="CJ372" s="36"/>
      <c r="CK372" s="36"/>
      <c r="CL372" s="36"/>
      <c r="CM372" s="36"/>
      <c r="CN372" s="36"/>
      <c r="CO372" s="36"/>
      <c r="CP372" s="36"/>
      <c r="CQ372" s="36"/>
      <c r="CR372" s="36"/>
      <c r="CS372" s="36"/>
      <c r="CT372" s="36"/>
      <c r="CU372" s="36"/>
      <c r="CV372" s="36"/>
      <c r="CW372" s="36"/>
      <c r="CX372" s="36"/>
    </row>
    <row r="373" spans="72:102" ht="15">
      <c r="BT373" s="35"/>
      <c r="BU373" s="36"/>
      <c r="BV373" s="36"/>
      <c r="BW373" s="36"/>
      <c r="BX373" s="36"/>
      <c r="BY373" s="36"/>
      <c r="BZ373" s="36"/>
      <c r="CA373" s="36"/>
      <c r="CB373" s="36"/>
      <c r="CC373" s="36"/>
      <c r="CD373" s="36"/>
      <c r="CE373" s="36"/>
      <c r="CF373" s="36"/>
      <c r="CG373" s="36"/>
      <c r="CH373" s="36"/>
      <c r="CI373" s="36"/>
      <c r="CJ373" s="36"/>
      <c r="CK373" s="36"/>
      <c r="CL373" s="36"/>
      <c r="CM373" s="36"/>
      <c r="CN373" s="36"/>
      <c r="CO373" s="36"/>
      <c r="CP373" s="36"/>
      <c r="CQ373" s="36"/>
      <c r="CR373" s="36"/>
      <c r="CS373" s="36"/>
      <c r="CT373" s="36"/>
      <c r="CU373" s="36"/>
      <c r="CV373" s="36"/>
      <c r="CW373" s="36"/>
      <c r="CX373" s="36"/>
    </row>
    <row r="374" spans="72:102" ht="15">
      <c r="BT374" s="35"/>
      <c r="BU374" s="36"/>
      <c r="BV374" s="36"/>
      <c r="BW374" s="36"/>
      <c r="BX374" s="36"/>
      <c r="BY374" s="36"/>
      <c r="BZ374" s="36"/>
      <c r="CA374" s="36"/>
      <c r="CB374" s="36"/>
      <c r="CC374" s="36"/>
      <c r="CD374" s="36"/>
      <c r="CE374" s="36"/>
      <c r="CF374" s="36"/>
      <c r="CG374" s="36"/>
      <c r="CH374" s="36"/>
      <c r="CI374" s="36"/>
      <c r="CJ374" s="36"/>
      <c r="CK374" s="36"/>
      <c r="CL374" s="36"/>
      <c r="CM374" s="36"/>
      <c r="CN374" s="36"/>
      <c r="CO374" s="36"/>
      <c r="CP374" s="36"/>
      <c r="CQ374" s="36"/>
      <c r="CR374" s="36"/>
      <c r="CS374" s="36"/>
      <c r="CT374" s="36"/>
      <c r="CU374" s="36"/>
      <c r="CV374" s="36"/>
      <c r="CW374" s="36"/>
      <c r="CX374" s="36"/>
    </row>
    <row r="375" spans="72:102" ht="15">
      <c r="BT375" s="35"/>
      <c r="BU375" s="36"/>
      <c r="BV375" s="36"/>
      <c r="BW375" s="36"/>
      <c r="BX375" s="36"/>
      <c r="BY375" s="36"/>
      <c r="BZ375" s="36"/>
      <c r="CA375" s="36"/>
      <c r="CB375" s="36"/>
      <c r="CC375" s="36"/>
      <c r="CD375" s="36"/>
      <c r="CE375" s="36"/>
      <c r="CF375" s="36"/>
      <c r="CG375" s="36"/>
      <c r="CH375" s="36"/>
      <c r="CI375" s="36"/>
      <c r="CJ375" s="36"/>
      <c r="CK375" s="36"/>
      <c r="CL375" s="36"/>
      <c r="CM375" s="36"/>
      <c r="CN375" s="36"/>
      <c r="CO375" s="36"/>
      <c r="CP375" s="36"/>
      <c r="CQ375" s="36"/>
      <c r="CR375" s="36"/>
      <c r="CS375" s="36"/>
      <c r="CT375" s="36"/>
      <c r="CU375" s="36"/>
      <c r="CV375" s="36"/>
      <c r="CW375" s="36"/>
      <c r="CX375" s="36"/>
    </row>
    <row r="376" spans="72:102" ht="15">
      <c r="BT376" s="35"/>
      <c r="BU376" s="36"/>
      <c r="BV376" s="36"/>
      <c r="BW376" s="36"/>
      <c r="BX376" s="36"/>
      <c r="BY376" s="36"/>
      <c r="BZ376" s="36"/>
      <c r="CA376" s="36"/>
      <c r="CB376" s="36"/>
      <c r="CC376" s="36"/>
      <c r="CD376" s="36"/>
      <c r="CE376" s="36"/>
      <c r="CF376" s="36"/>
      <c r="CG376" s="36"/>
      <c r="CH376" s="36"/>
      <c r="CI376" s="36"/>
      <c r="CJ376" s="36"/>
      <c r="CK376" s="36"/>
      <c r="CL376" s="36"/>
      <c r="CM376" s="36"/>
      <c r="CN376" s="36"/>
      <c r="CO376" s="36"/>
      <c r="CP376" s="36"/>
      <c r="CQ376" s="36"/>
      <c r="CR376" s="36"/>
      <c r="CS376" s="36"/>
      <c r="CT376" s="36"/>
      <c r="CU376" s="36"/>
      <c r="CV376" s="36"/>
      <c r="CW376" s="36"/>
      <c r="CX376" s="36"/>
    </row>
    <row r="377" spans="72:102" ht="15">
      <c r="BT377" s="35"/>
      <c r="BU377" s="36"/>
      <c r="BV377" s="36"/>
      <c r="BW377" s="36"/>
      <c r="BX377" s="36"/>
      <c r="BY377" s="36"/>
      <c r="BZ377" s="36"/>
      <c r="CA377" s="36"/>
      <c r="CB377" s="36"/>
      <c r="CC377" s="36"/>
      <c r="CD377" s="36"/>
      <c r="CE377" s="36"/>
      <c r="CF377" s="36"/>
      <c r="CG377" s="36"/>
      <c r="CH377" s="36"/>
      <c r="CI377" s="36"/>
      <c r="CJ377" s="36"/>
      <c r="CK377" s="36"/>
      <c r="CL377" s="36"/>
      <c r="CM377" s="36"/>
      <c r="CN377" s="36"/>
      <c r="CO377" s="36"/>
      <c r="CP377" s="36"/>
      <c r="CQ377" s="36"/>
      <c r="CR377" s="36"/>
      <c r="CS377" s="36"/>
      <c r="CT377" s="36"/>
      <c r="CU377" s="36"/>
      <c r="CV377" s="36"/>
      <c r="CW377" s="36"/>
      <c r="CX377" s="36"/>
    </row>
    <row r="378" spans="72:102" ht="15">
      <c r="BT378" s="35"/>
      <c r="BU378" s="36"/>
      <c r="BV378" s="36"/>
      <c r="BW378" s="36"/>
      <c r="BX378" s="36"/>
      <c r="BY378" s="36"/>
      <c r="BZ378" s="36"/>
      <c r="CA378" s="36"/>
      <c r="CB378" s="36"/>
      <c r="CC378" s="36"/>
      <c r="CD378" s="36"/>
      <c r="CE378" s="36"/>
      <c r="CF378" s="36"/>
      <c r="CG378" s="36"/>
      <c r="CH378" s="36"/>
      <c r="CI378" s="36"/>
      <c r="CJ378" s="36"/>
      <c r="CK378" s="36"/>
      <c r="CL378" s="36"/>
      <c r="CM378" s="36"/>
      <c r="CN378" s="36"/>
      <c r="CO378" s="36"/>
      <c r="CP378" s="36"/>
      <c r="CQ378" s="36"/>
      <c r="CR378" s="36"/>
      <c r="CS378" s="36"/>
      <c r="CT378" s="36"/>
      <c r="CU378" s="36"/>
      <c r="CV378" s="36"/>
      <c r="CW378" s="36"/>
      <c r="CX378" s="36"/>
    </row>
    <row r="379" spans="72:102" ht="15">
      <c r="BT379" s="35"/>
      <c r="BU379" s="36"/>
      <c r="BV379" s="36"/>
      <c r="BW379" s="36"/>
      <c r="BX379" s="36"/>
      <c r="BY379" s="36"/>
      <c r="BZ379" s="36"/>
      <c r="CA379" s="36"/>
      <c r="CB379" s="36"/>
      <c r="CC379" s="36"/>
      <c r="CD379" s="36"/>
      <c r="CE379" s="36"/>
      <c r="CF379" s="36"/>
      <c r="CG379" s="36"/>
      <c r="CH379" s="36"/>
      <c r="CI379" s="36"/>
      <c r="CJ379" s="36"/>
      <c r="CK379" s="36"/>
      <c r="CL379" s="36"/>
      <c r="CM379" s="36"/>
      <c r="CN379" s="36"/>
      <c r="CO379" s="36"/>
      <c r="CP379" s="36"/>
      <c r="CQ379" s="36"/>
      <c r="CR379" s="36"/>
      <c r="CS379" s="36"/>
      <c r="CT379" s="36"/>
      <c r="CU379" s="36"/>
      <c r="CV379" s="36"/>
      <c r="CW379" s="36"/>
      <c r="CX379" s="36"/>
    </row>
    <row r="380" spans="72:102" ht="15">
      <c r="BT380" s="35"/>
      <c r="BU380" s="36"/>
      <c r="BV380" s="36"/>
      <c r="BW380" s="36"/>
      <c r="BX380" s="36"/>
      <c r="BY380" s="36"/>
      <c r="BZ380" s="36"/>
      <c r="CA380" s="36"/>
      <c r="CB380" s="36"/>
      <c r="CC380" s="36"/>
      <c r="CD380" s="36"/>
      <c r="CE380" s="36"/>
      <c r="CF380" s="36"/>
      <c r="CG380" s="36"/>
      <c r="CH380" s="36"/>
      <c r="CI380" s="36"/>
      <c r="CJ380" s="36"/>
      <c r="CK380" s="36"/>
      <c r="CL380" s="36"/>
      <c r="CM380" s="36"/>
      <c r="CN380" s="36"/>
      <c r="CO380" s="36"/>
      <c r="CP380" s="36"/>
      <c r="CQ380" s="36"/>
      <c r="CR380" s="36"/>
      <c r="CS380" s="36"/>
      <c r="CT380" s="36"/>
      <c r="CU380" s="36"/>
      <c r="CV380" s="36"/>
      <c r="CW380" s="36"/>
      <c r="CX380" s="36"/>
    </row>
    <row r="381" spans="72:102" ht="15">
      <c r="BT381" s="35"/>
      <c r="BU381" s="36"/>
      <c r="BV381" s="36"/>
      <c r="BW381" s="36"/>
      <c r="BX381" s="36"/>
      <c r="BY381" s="36"/>
      <c r="BZ381" s="36"/>
      <c r="CA381" s="36"/>
      <c r="CB381" s="36"/>
      <c r="CC381" s="36"/>
      <c r="CD381" s="36"/>
      <c r="CE381" s="36"/>
      <c r="CF381" s="36"/>
      <c r="CG381" s="36"/>
      <c r="CH381" s="36"/>
      <c r="CI381" s="36"/>
      <c r="CJ381" s="36"/>
      <c r="CK381" s="36"/>
      <c r="CL381" s="36"/>
      <c r="CM381" s="36"/>
      <c r="CN381" s="36"/>
      <c r="CO381" s="36"/>
      <c r="CP381" s="36"/>
      <c r="CQ381" s="36"/>
      <c r="CR381" s="36"/>
      <c r="CS381" s="36"/>
      <c r="CT381" s="36"/>
      <c r="CU381" s="36"/>
      <c r="CV381" s="36"/>
      <c r="CW381" s="36"/>
      <c r="CX381" s="36"/>
    </row>
    <row r="382" spans="72:102" ht="15">
      <c r="BT382" s="35"/>
      <c r="BU382" s="36"/>
      <c r="BV382" s="36"/>
      <c r="BW382" s="36"/>
      <c r="BX382" s="36"/>
      <c r="BY382" s="36"/>
      <c r="BZ382" s="36"/>
      <c r="CA382" s="36"/>
      <c r="CB382" s="36"/>
      <c r="CC382" s="36"/>
      <c r="CD382" s="36"/>
      <c r="CE382" s="36"/>
      <c r="CF382" s="36"/>
      <c r="CG382" s="36"/>
      <c r="CH382" s="36"/>
      <c r="CI382" s="36"/>
      <c r="CJ382" s="36"/>
      <c r="CK382" s="36"/>
      <c r="CL382" s="36"/>
      <c r="CM382" s="36"/>
      <c r="CN382" s="36"/>
      <c r="CO382" s="36"/>
      <c r="CP382" s="36"/>
      <c r="CQ382" s="36"/>
      <c r="CR382" s="36"/>
      <c r="CS382" s="36"/>
      <c r="CT382" s="36"/>
      <c r="CU382" s="36"/>
      <c r="CV382" s="36"/>
      <c r="CW382" s="36"/>
      <c r="CX382" s="36"/>
    </row>
    <row r="383" spans="72:102" ht="15">
      <c r="BT383" s="35"/>
      <c r="BU383" s="36"/>
      <c r="BV383" s="36"/>
      <c r="BW383" s="36"/>
      <c r="BX383" s="36"/>
      <c r="BY383" s="36"/>
      <c r="BZ383" s="36"/>
      <c r="CA383" s="36"/>
      <c r="CB383" s="36"/>
      <c r="CC383" s="36"/>
      <c r="CD383" s="36"/>
      <c r="CE383" s="36"/>
      <c r="CF383" s="36"/>
      <c r="CG383" s="36"/>
      <c r="CH383" s="36"/>
      <c r="CI383" s="36"/>
      <c r="CJ383" s="36"/>
      <c r="CK383" s="36"/>
      <c r="CL383" s="36"/>
      <c r="CM383" s="36"/>
      <c r="CN383" s="36"/>
      <c r="CO383" s="36"/>
      <c r="CP383" s="36"/>
      <c r="CQ383" s="36"/>
      <c r="CR383" s="36"/>
      <c r="CS383" s="36"/>
      <c r="CT383" s="36"/>
      <c r="CU383" s="36"/>
      <c r="CV383" s="36"/>
      <c r="CW383" s="36"/>
      <c r="CX383" s="36"/>
    </row>
    <row r="384" spans="72:102" ht="15">
      <c r="BT384" s="35"/>
      <c r="BU384" s="36"/>
      <c r="BV384" s="36"/>
      <c r="BW384" s="36"/>
      <c r="BX384" s="36"/>
      <c r="BY384" s="36"/>
      <c r="BZ384" s="36"/>
      <c r="CA384" s="36"/>
      <c r="CB384" s="36"/>
      <c r="CC384" s="36"/>
      <c r="CD384" s="36"/>
      <c r="CE384" s="36"/>
      <c r="CF384" s="36"/>
      <c r="CG384" s="36"/>
      <c r="CH384" s="36"/>
      <c r="CI384" s="36"/>
      <c r="CJ384" s="36"/>
      <c r="CK384" s="36"/>
      <c r="CL384" s="36"/>
      <c r="CM384" s="36"/>
      <c r="CN384" s="36"/>
      <c r="CO384" s="36"/>
      <c r="CP384" s="36"/>
      <c r="CQ384" s="36"/>
      <c r="CR384" s="36"/>
      <c r="CS384" s="36"/>
      <c r="CT384" s="36"/>
      <c r="CU384" s="36"/>
      <c r="CV384" s="36"/>
      <c r="CW384" s="36"/>
      <c r="CX384" s="36"/>
    </row>
    <row r="385" spans="72:102" ht="15">
      <c r="BT385" s="35"/>
      <c r="BU385" s="36"/>
      <c r="BV385" s="36"/>
      <c r="BW385" s="36"/>
      <c r="BX385" s="36"/>
      <c r="BY385" s="36"/>
      <c r="BZ385" s="36"/>
      <c r="CA385" s="36"/>
      <c r="CB385" s="36"/>
      <c r="CC385" s="36"/>
      <c r="CD385" s="36"/>
      <c r="CE385" s="36"/>
      <c r="CF385" s="36"/>
      <c r="CG385" s="36"/>
      <c r="CH385" s="36"/>
      <c r="CI385" s="36"/>
      <c r="CJ385" s="36"/>
      <c r="CK385" s="36"/>
      <c r="CL385" s="36"/>
      <c r="CM385" s="36"/>
      <c r="CN385" s="36"/>
      <c r="CO385" s="36"/>
      <c r="CP385" s="36"/>
      <c r="CQ385" s="36"/>
      <c r="CR385" s="36"/>
      <c r="CS385" s="36"/>
      <c r="CT385" s="36"/>
      <c r="CU385" s="36"/>
      <c r="CV385" s="36"/>
      <c r="CW385" s="36"/>
      <c r="CX385" s="36"/>
    </row>
    <row r="386" spans="72:102" ht="15">
      <c r="BT386" s="35"/>
      <c r="BU386" s="36"/>
      <c r="BV386" s="36"/>
      <c r="BW386" s="36"/>
      <c r="BX386" s="36"/>
      <c r="BY386" s="36"/>
      <c r="BZ386" s="36"/>
      <c r="CA386" s="36"/>
      <c r="CB386" s="36"/>
      <c r="CC386" s="36"/>
      <c r="CD386" s="36"/>
      <c r="CE386" s="36"/>
      <c r="CF386" s="36"/>
      <c r="CG386" s="36"/>
      <c r="CH386" s="36"/>
      <c r="CI386" s="36"/>
      <c r="CJ386" s="36"/>
      <c r="CK386" s="36"/>
      <c r="CL386" s="36"/>
      <c r="CM386" s="36"/>
      <c r="CN386" s="36"/>
      <c r="CO386" s="36"/>
      <c r="CP386" s="36"/>
      <c r="CQ386" s="36"/>
      <c r="CR386" s="36"/>
      <c r="CS386" s="36"/>
      <c r="CT386" s="36"/>
      <c r="CU386" s="36"/>
      <c r="CV386" s="36"/>
      <c r="CW386" s="36"/>
      <c r="CX386" s="36"/>
    </row>
    <row r="387" spans="72:102" ht="15">
      <c r="BT387" s="35"/>
      <c r="BU387" s="36"/>
      <c r="BV387" s="36"/>
      <c r="BW387" s="36"/>
      <c r="BX387" s="36"/>
      <c r="BY387" s="36"/>
      <c r="BZ387" s="36"/>
      <c r="CA387" s="36"/>
      <c r="CB387" s="36"/>
      <c r="CC387" s="36"/>
      <c r="CD387" s="36"/>
      <c r="CE387" s="36"/>
      <c r="CF387" s="36"/>
      <c r="CG387" s="36"/>
      <c r="CH387" s="36"/>
      <c r="CI387" s="36"/>
      <c r="CJ387" s="36"/>
      <c r="CK387" s="36"/>
      <c r="CL387" s="36"/>
      <c r="CM387" s="36"/>
      <c r="CN387" s="36"/>
      <c r="CO387" s="36"/>
      <c r="CP387" s="36"/>
      <c r="CQ387" s="36"/>
      <c r="CR387" s="36"/>
      <c r="CS387" s="36"/>
      <c r="CT387" s="36"/>
      <c r="CU387" s="36"/>
      <c r="CV387" s="36"/>
      <c r="CW387" s="36"/>
      <c r="CX387" s="36"/>
    </row>
    <row r="388" spans="72:102" ht="15">
      <c r="BT388" s="35"/>
      <c r="BU388" s="36"/>
      <c r="BV388" s="36"/>
      <c r="BW388" s="36"/>
      <c r="BX388" s="36"/>
      <c r="BY388" s="36"/>
      <c r="BZ388" s="36"/>
      <c r="CA388" s="36"/>
      <c r="CB388" s="36"/>
      <c r="CC388" s="36"/>
      <c r="CD388" s="36"/>
      <c r="CE388" s="36"/>
      <c r="CF388" s="36"/>
      <c r="CG388" s="36"/>
      <c r="CH388" s="36"/>
      <c r="CI388" s="36"/>
      <c r="CJ388" s="36"/>
      <c r="CK388" s="36"/>
      <c r="CL388" s="36"/>
      <c r="CM388" s="36"/>
      <c r="CN388" s="36"/>
      <c r="CO388" s="36"/>
      <c r="CP388" s="36"/>
      <c r="CQ388" s="36"/>
      <c r="CR388" s="36"/>
      <c r="CS388" s="36"/>
      <c r="CT388" s="36"/>
      <c r="CU388" s="36"/>
      <c r="CV388" s="36"/>
      <c r="CW388" s="36"/>
      <c r="CX388" s="36"/>
    </row>
    <row r="389" spans="72:102" ht="15">
      <c r="BT389" s="35"/>
      <c r="BU389" s="36"/>
      <c r="BV389" s="36"/>
      <c r="BW389" s="36"/>
      <c r="BX389" s="36"/>
      <c r="BY389" s="36"/>
      <c r="BZ389" s="36"/>
      <c r="CA389" s="36"/>
      <c r="CB389" s="36"/>
      <c r="CC389" s="36"/>
      <c r="CD389" s="36"/>
      <c r="CE389" s="36"/>
      <c r="CF389" s="36"/>
      <c r="CG389" s="36"/>
      <c r="CH389" s="36"/>
      <c r="CI389" s="36"/>
      <c r="CJ389" s="36"/>
      <c r="CK389" s="36"/>
      <c r="CL389" s="36"/>
      <c r="CM389" s="36"/>
      <c r="CN389" s="36"/>
      <c r="CO389" s="36"/>
      <c r="CP389" s="36"/>
      <c r="CQ389" s="36"/>
      <c r="CR389" s="36"/>
      <c r="CS389" s="36"/>
      <c r="CT389" s="36"/>
      <c r="CU389" s="36"/>
      <c r="CV389" s="36"/>
      <c r="CW389" s="36"/>
      <c r="CX389" s="36"/>
    </row>
    <row r="390" spans="72:102" ht="15">
      <c r="BT390" s="35"/>
      <c r="BU390" s="36"/>
      <c r="BV390" s="36"/>
      <c r="BW390" s="36"/>
      <c r="BX390" s="36"/>
      <c r="BY390" s="36"/>
      <c r="BZ390" s="36"/>
      <c r="CA390" s="36"/>
      <c r="CB390" s="36"/>
      <c r="CC390" s="36"/>
      <c r="CD390" s="36"/>
      <c r="CE390" s="36"/>
      <c r="CF390" s="36"/>
      <c r="CG390" s="36"/>
      <c r="CH390" s="36"/>
      <c r="CI390" s="36"/>
      <c r="CJ390" s="36"/>
      <c r="CK390" s="36"/>
      <c r="CL390" s="36"/>
      <c r="CM390" s="36"/>
      <c r="CN390" s="36"/>
      <c r="CO390" s="36"/>
      <c r="CP390" s="36"/>
      <c r="CQ390" s="36"/>
      <c r="CR390" s="36"/>
      <c r="CS390" s="36"/>
      <c r="CT390" s="36"/>
      <c r="CU390" s="36"/>
      <c r="CV390" s="36"/>
      <c r="CW390" s="36"/>
      <c r="CX390" s="36"/>
    </row>
    <row r="391" spans="72:102" ht="15">
      <c r="BT391" s="35"/>
      <c r="BU391" s="36"/>
      <c r="BV391" s="36"/>
      <c r="BW391" s="36"/>
      <c r="BX391" s="36"/>
      <c r="BY391" s="36"/>
      <c r="BZ391" s="36"/>
      <c r="CA391" s="36"/>
      <c r="CB391" s="36"/>
      <c r="CC391" s="36"/>
      <c r="CD391" s="36"/>
      <c r="CE391" s="36"/>
      <c r="CF391" s="36"/>
      <c r="CG391" s="36"/>
      <c r="CH391" s="36"/>
      <c r="CI391" s="36"/>
      <c r="CJ391" s="36"/>
      <c r="CK391" s="36"/>
      <c r="CL391" s="36"/>
      <c r="CM391" s="36"/>
      <c r="CN391" s="36"/>
      <c r="CO391" s="36"/>
      <c r="CP391" s="36"/>
      <c r="CQ391" s="36"/>
      <c r="CR391" s="36"/>
      <c r="CS391" s="36"/>
      <c r="CT391" s="36"/>
      <c r="CU391" s="36"/>
      <c r="CV391" s="36"/>
      <c r="CW391" s="36"/>
      <c r="CX391" s="36"/>
    </row>
    <row r="392" spans="72:102" ht="15">
      <c r="BT392" s="35"/>
      <c r="BU392" s="36"/>
      <c r="BV392" s="36"/>
      <c r="BW392" s="36"/>
      <c r="BX392" s="36"/>
      <c r="BY392" s="36"/>
      <c r="BZ392" s="36"/>
      <c r="CA392" s="36"/>
      <c r="CB392" s="36"/>
      <c r="CC392" s="36"/>
      <c r="CD392" s="36"/>
      <c r="CE392" s="36"/>
      <c r="CF392" s="36"/>
      <c r="CG392" s="36"/>
      <c r="CH392" s="36"/>
      <c r="CI392" s="36"/>
      <c r="CJ392" s="36"/>
      <c r="CK392" s="36"/>
      <c r="CL392" s="36"/>
      <c r="CM392" s="36"/>
      <c r="CN392" s="36"/>
      <c r="CO392" s="36"/>
      <c r="CP392" s="36"/>
      <c r="CQ392" s="36"/>
      <c r="CR392" s="36"/>
      <c r="CS392" s="36"/>
      <c r="CT392" s="36"/>
      <c r="CU392" s="36"/>
      <c r="CV392" s="36"/>
      <c r="CW392" s="36"/>
      <c r="CX392" s="36"/>
    </row>
    <row r="393" spans="72:102" ht="15">
      <c r="BT393" s="35"/>
      <c r="BU393" s="36"/>
      <c r="BV393" s="36"/>
      <c r="BW393" s="36"/>
      <c r="BX393" s="36"/>
      <c r="BY393" s="36"/>
      <c r="BZ393" s="36"/>
      <c r="CA393" s="36"/>
      <c r="CB393" s="36"/>
      <c r="CC393" s="36"/>
      <c r="CD393" s="36"/>
      <c r="CE393" s="36"/>
      <c r="CF393" s="36"/>
      <c r="CG393" s="36"/>
      <c r="CH393" s="36"/>
      <c r="CI393" s="36"/>
      <c r="CJ393" s="36"/>
      <c r="CK393" s="36"/>
      <c r="CL393" s="36"/>
      <c r="CM393" s="36"/>
      <c r="CN393" s="36"/>
      <c r="CO393" s="36"/>
      <c r="CP393" s="36"/>
      <c r="CQ393" s="36"/>
      <c r="CR393" s="36"/>
      <c r="CS393" s="36"/>
      <c r="CT393" s="36"/>
      <c r="CU393" s="36"/>
      <c r="CV393" s="36"/>
      <c r="CW393" s="36"/>
      <c r="CX393" s="36"/>
    </row>
    <row r="394" spans="72:102" ht="15">
      <c r="BT394" s="35"/>
      <c r="BU394" s="36"/>
      <c r="BV394" s="36"/>
      <c r="BW394" s="36"/>
      <c r="BX394" s="36"/>
      <c r="BY394" s="36"/>
      <c r="BZ394" s="36"/>
      <c r="CA394" s="36"/>
      <c r="CB394" s="36"/>
      <c r="CC394" s="36"/>
      <c r="CD394" s="36"/>
      <c r="CE394" s="36"/>
      <c r="CF394" s="36"/>
      <c r="CG394" s="36"/>
      <c r="CH394" s="36"/>
      <c r="CI394" s="36"/>
      <c r="CJ394" s="36"/>
      <c r="CK394" s="36"/>
      <c r="CL394" s="36"/>
      <c r="CM394" s="36"/>
      <c r="CN394" s="36"/>
      <c r="CO394" s="36"/>
      <c r="CP394" s="36"/>
      <c r="CQ394" s="36"/>
      <c r="CR394" s="36"/>
      <c r="CS394" s="36"/>
      <c r="CT394" s="36"/>
      <c r="CU394" s="36"/>
      <c r="CV394" s="36"/>
      <c r="CW394" s="36"/>
      <c r="CX394" s="36"/>
    </row>
    <row r="395" spans="72:102" ht="15">
      <c r="BT395" s="35"/>
      <c r="BU395" s="36"/>
      <c r="BV395" s="36"/>
      <c r="BW395" s="36"/>
      <c r="BX395" s="36"/>
      <c r="BY395" s="36"/>
      <c r="BZ395" s="36"/>
      <c r="CA395" s="36"/>
      <c r="CB395" s="36"/>
      <c r="CC395" s="36"/>
      <c r="CD395" s="36"/>
      <c r="CE395" s="36"/>
      <c r="CF395" s="36"/>
      <c r="CG395" s="36"/>
      <c r="CH395" s="36"/>
      <c r="CI395" s="36"/>
      <c r="CJ395" s="36"/>
      <c r="CK395" s="36"/>
      <c r="CL395" s="36"/>
      <c r="CM395" s="36"/>
      <c r="CN395" s="36"/>
      <c r="CO395" s="36"/>
      <c r="CP395" s="36"/>
      <c r="CQ395" s="36"/>
      <c r="CR395" s="36"/>
      <c r="CS395" s="36"/>
      <c r="CT395" s="36"/>
      <c r="CU395" s="36"/>
      <c r="CV395" s="36"/>
      <c r="CW395" s="36"/>
      <c r="CX395" s="36"/>
    </row>
    <row r="396" spans="72:102" ht="15">
      <c r="BT396" s="35"/>
      <c r="BU396" s="36"/>
      <c r="BV396" s="36"/>
      <c r="BW396" s="36"/>
      <c r="BX396" s="36"/>
      <c r="BY396" s="36"/>
      <c r="BZ396" s="36"/>
      <c r="CA396" s="36"/>
      <c r="CB396" s="36"/>
      <c r="CC396" s="36"/>
      <c r="CD396" s="36"/>
      <c r="CE396" s="36"/>
      <c r="CF396" s="36"/>
      <c r="CG396" s="36"/>
      <c r="CH396" s="36"/>
      <c r="CI396" s="36"/>
      <c r="CJ396" s="36"/>
      <c r="CK396" s="36"/>
      <c r="CL396" s="36"/>
      <c r="CM396" s="36"/>
      <c r="CN396" s="36"/>
      <c r="CO396" s="36"/>
      <c r="CP396" s="36"/>
      <c r="CQ396" s="36"/>
      <c r="CR396" s="36"/>
      <c r="CS396" s="36"/>
      <c r="CT396" s="36"/>
      <c r="CU396" s="36"/>
      <c r="CV396" s="36"/>
      <c r="CW396" s="36"/>
      <c r="CX396" s="36"/>
    </row>
    <row r="397" spans="72:102" ht="15">
      <c r="BT397" s="35"/>
      <c r="BU397" s="36"/>
      <c r="BV397" s="36"/>
      <c r="BW397" s="36"/>
      <c r="BX397" s="36"/>
      <c r="BY397" s="36"/>
      <c r="BZ397" s="36"/>
      <c r="CA397" s="36"/>
      <c r="CB397" s="36"/>
      <c r="CC397" s="36"/>
      <c r="CD397" s="36"/>
      <c r="CE397" s="36"/>
      <c r="CF397" s="36"/>
      <c r="CG397" s="36"/>
      <c r="CH397" s="36"/>
      <c r="CI397" s="36"/>
      <c r="CJ397" s="36"/>
      <c r="CK397" s="36"/>
      <c r="CL397" s="36"/>
      <c r="CM397" s="36"/>
      <c r="CN397" s="36"/>
      <c r="CO397" s="36"/>
      <c r="CP397" s="36"/>
      <c r="CQ397" s="36"/>
      <c r="CR397" s="36"/>
      <c r="CS397" s="36"/>
      <c r="CT397" s="36"/>
      <c r="CU397" s="36"/>
      <c r="CV397" s="36"/>
      <c r="CW397" s="36"/>
      <c r="CX397" s="36"/>
    </row>
    <row r="398" spans="72:102" ht="15">
      <c r="BT398" s="35"/>
      <c r="BU398" s="36"/>
      <c r="BV398" s="36"/>
      <c r="BW398" s="36"/>
      <c r="BX398" s="36"/>
      <c r="BY398" s="36"/>
      <c r="BZ398" s="36"/>
      <c r="CA398" s="36"/>
      <c r="CB398" s="36"/>
      <c r="CC398" s="36"/>
      <c r="CD398" s="36"/>
      <c r="CE398" s="36"/>
      <c r="CF398" s="36"/>
      <c r="CG398" s="36"/>
      <c r="CH398" s="36"/>
      <c r="CI398" s="36"/>
      <c r="CJ398" s="36"/>
      <c r="CK398" s="36"/>
      <c r="CL398" s="36"/>
      <c r="CM398" s="36"/>
      <c r="CN398" s="36"/>
      <c r="CO398" s="36"/>
      <c r="CP398" s="36"/>
      <c r="CQ398" s="36"/>
      <c r="CR398" s="36"/>
      <c r="CS398" s="36"/>
      <c r="CT398" s="36"/>
      <c r="CU398" s="36"/>
      <c r="CV398" s="36"/>
      <c r="CW398" s="36"/>
      <c r="CX398" s="36"/>
    </row>
    <row r="399" spans="72:102" ht="15">
      <c r="BT399" s="35"/>
      <c r="BU399" s="36"/>
      <c r="BV399" s="36"/>
      <c r="BW399" s="36"/>
      <c r="BX399" s="36"/>
      <c r="BY399" s="36"/>
      <c r="BZ399" s="36"/>
      <c r="CA399" s="36"/>
      <c r="CB399" s="36"/>
      <c r="CC399" s="36"/>
      <c r="CD399" s="36"/>
      <c r="CE399" s="36"/>
      <c r="CF399" s="36"/>
      <c r="CG399" s="36"/>
      <c r="CH399" s="36"/>
      <c r="CI399" s="36"/>
      <c r="CJ399" s="36"/>
      <c r="CK399" s="36"/>
      <c r="CL399" s="36"/>
      <c r="CM399" s="36"/>
      <c r="CN399" s="36"/>
      <c r="CO399" s="36"/>
      <c r="CP399" s="36"/>
      <c r="CQ399" s="36"/>
      <c r="CR399" s="36"/>
      <c r="CS399" s="36"/>
      <c r="CT399" s="36"/>
      <c r="CU399" s="36"/>
      <c r="CV399" s="36"/>
      <c r="CW399" s="36"/>
      <c r="CX399" s="36"/>
    </row>
    <row r="400" spans="72:102" ht="15">
      <c r="BT400" s="35"/>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row>
    <row r="401" spans="72:102" ht="15">
      <c r="BT401" s="35"/>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row>
    <row r="402" spans="72:102" ht="15">
      <c r="BT402" s="35"/>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row>
    <row r="403" spans="72:102" ht="15">
      <c r="BT403" s="35"/>
      <c r="BU403" s="36"/>
      <c r="BV403" s="36"/>
      <c r="BW403" s="36"/>
      <c r="BX403" s="36"/>
      <c r="BY403" s="36"/>
      <c r="BZ403" s="36"/>
      <c r="CA403" s="36"/>
      <c r="CB403" s="36"/>
      <c r="CC403" s="36"/>
      <c r="CD403" s="36"/>
      <c r="CE403" s="36"/>
      <c r="CF403" s="36"/>
      <c r="CG403" s="36"/>
      <c r="CH403" s="36"/>
      <c r="CI403" s="36"/>
      <c r="CJ403" s="36"/>
      <c r="CK403" s="36"/>
      <c r="CL403" s="36"/>
      <c r="CM403" s="36"/>
      <c r="CN403" s="36"/>
      <c r="CO403" s="36"/>
      <c r="CP403" s="36"/>
      <c r="CQ403" s="36"/>
      <c r="CR403" s="36"/>
      <c r="CS403" s="36"/>
      <c r="CT403" s="36"/>
      <c r="CU403" s="36"/>
      <c r="CV403" s="36"/>
      <c r="CW403" s="36"/>
      <c r="CX403" s="36"/>
    </row>
    <row r="404" spans="72:102" ht="15">
      <c r="BT404" s="35"/>
      <c r="BU404" s="36"/>
      <c r="BV404" s="36"/>
      <c r="BW404" s="36"/>
      <c r="BX404" s="36"/>
      <c r="BY404" s="36"/>
      <c r="BZ404" s="36"/>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row>
    <row r="405" spans="72:102" ht="15">
      <c r="BT405" s="35"/>
      <c r="BU405" s="36"/>
      <c r="BV405" s="36"/>
      <c r="BW405" s="36"/>
      <c r="BX405" s="36"/>
      <c r="BY405" s="36"/>
      <c r="BZ405" s="36"/>
      <c r="CA405" s="36"/>
      <c r="CB405" s="36"/>
      <c r="CC405" s="36"/>
      <c r="CD405" s="36"/>
      <c r="CE405" s="36"/>
      <c r="CF405" s="36"/>
      <c r="CG405" s="36"/>
      <c r="CH405" s="36"/>
      <c r="CI405" s="36"/>
      <c r="CJ405" s="36"/>
      <c r="CK405" s="36"/>
      <c r="CL405" s="36"/>
      <c r="CM405" s="36"/>
      <c r="CN405" s="36"/>
      <c r="CO405" s="36"/>
      <c r="CP405" s="36"/>
      <c r="CQ405" s="36"/>
      <c r="CR405" s="36"/>
      <c r="CS405" s="36"/>
      <c r="CT405" s="36"/>
      <c r="CU405" s="36"/>
      <c r="CV405" s="36"/>
      <c r="CW405" s="36"/>
      <c r="CX405" s="36"/>
    </row>
    <row r="406" spans="72:102" ht="15">
      <c r="BT406" s="35"/>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row>
    <row r="407" spans="72:102" ht="15">
      <c r="BT407" s="35"/>
      <c r="BU407" s="36"/>
      <c r="BV407" s="36"/>
      <c r="BW407" s="36"/>
      <c r="BX407" s="36"/>
      <c r="BY407" s="36"/>
      <c r="BZ407" s="36"/>
      <c r="CA407" s="36"/>
      <c r="CB407" s="36"/>
      <c r="CC407" s="36"/>
      <c r="CD407" s="36"/>
      <c r="CE407" s="36"/>
      <c r="CF407" s="36"/>
      <c r="CG407" s="36"/>
      <c r="CH407" s="36"/>
      <c r="CI407" s="36"/>
      <c r="CJ407" s="36"/>
      <c r="CK407" s="36"/>
      <c r="CL407" s="36"/>
      <c r="CM407" s="36"/>
      <c r="CN407" s="36"/>
      <c r="CO407" s="36"/>
      <c r="CP407" s="36"/>
      <c r="CQ407" s="36"/>
      <c r="CR407" s="36"/>
      <c r="CS407" s="36"/>
      <c r="CT407" s="36"/>
      <c r="CU407" s="36"/>
      <c r="CV407" s="36"/>
      <c r="CW407" s="36"/>
      <c r="CX407" s="36"/>
    </row>
    <row r="408" spans="72:102" ht="15">
      <c r="BT408" s="35"/>
      <c r="BU408" s="36"/>
      <c r="BV408" s="36"/>
      <c r="BW408" s="36"/>
      <c r="BX408" s="36"/>
      <c r="BY408" s="36"/>
      <c r="BZ408" s="36"/>
      <c r="CA408" s="36"/>
      <c r="CB408" s="36"/>
      <c r="CC408" s="36"/>
      <c r="CD408" s="36"/>
      <c r="CE408" s="36"/>
      <c r="CF408" s="36"/>
      <c r="CG408" s="36"/>
      <c r="CH408" s="36"/>
      <c r="CI408" s="36"/>
      <c r="CJ408" s="36"/>
      <c r="CK408" s="36"/>
      <c r="CL408" s="36"/>
      <c r="CM408" s="36"/>
      <c r="CN408" s="36"/>
      <c r="CO408" s="36"/>
      <c r="CP408" s="36"/>
      <c r="CQ408" s="36"/>
      <c r="CR408" s="36"/>
      <c r="CS408" s="36"/>
      <c r="CT408" s="36"/>
      <c r="CU408" s="36"/>
      <c r="CV408" s="36"/>
      <c r="CW408" s="36"/>
      <c r="CX408" s="36"/>
    </row>
    <row r="409" spans="72:102" ht="15">
      <c r="BT409" s="35"/>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row>
    <row r="410" spans="72:102" ht="15">
      <c r="BT410" s="35"/>
      <c r="BU410" s="36"/>
      <c r="BV410" s="36"/>
      <c r="BW410" s="36"/>
      <c r="BX410" s="36"/>
      <c r="BY410" s="36"/>
      <c r="BZ410" s="36"/>
      <c r="CA410" s="36"/>
      <c r="CB410" s="36"/>
      <c r="CC410" s="36"/>
      <c r="CD410" s="36"/>
      <c r="CE410" s="36"/>
      <c r="CF410" s="36"/>
      <c r="CG410" s="36"/>
      <c r="CH410" s="36"/>
      <c r="CI410" s="36"/>
      <c r="CJ410" s="36"/>
      <c r="CK410" s="36"/>
      <c r="CL410" s="36"/>
      <c r="CM410" s="36"/>
      <c r="CN410" s="36"/>
      <c r="CO410" s="36"/>
      <c r="CP410" s="36"/>
      <c r="CQ410" s="36"/>
      <c r="CR410" s="36"/>
      <c r="CS410" s="36"/>
      <c r="CT410" s="36"/>
      <c r="CU410" s="36"/>
      <c r="CV410" s="36"/>
      <c r="CW410" s="36"/>
      <c r="CX410" s="36"/>
    </row>
    <row r="411" spans="72:102" ht="15">
      <c r="BT411" s="35"/>
      <c r="BU411" s="36"/>
      <c r="BV411" s="36"/>
      <c r="BW411" s="36"/>
      <c r="BX411" s="36"/>
      <c r="BY411" s="36"/>
      <c r="BZ411" s="36"/>
      <c r="CA411" s="36"/>
      <c r="CB411" s="36"/>
      <c r="CC411" s="36"/>
      <c r="CD411" s="36"/>
      <c r="CE411" s="36"/>
      <c r="CF411" s="36"/>
      <c r="CG411" s="36"/>
      <c r="CH411" s="36"/>
      <c r="CI411" s="36"/>
      <c r="CJ411" s="36"/>
      <c r="CK411" s="36"/>
      <c r="CL411" s="36"/>
      <c r="CM411" s="36"/>
      <c r="CN411" s="36"/>
      <c r="CO411" s="36"/>
      <c r="CP411" s="36"/>
      <c r="CQ411" s="36"/>
      <c r="CR411" s="36"/>
      <c r="CS411" s="36"/>
      <c r="CT411" s="36"/>
      <c r="CU411" s="36"/>
      <c r="CV411" s="36"/>
      <c r="CW411" s="36"/>
      <c r="CX411" s="36"/>
    </row>
    <row r="412" spans="72:102" ht="15">
      <c r="BT412" s="35"/>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row>
    <row r="413" spans="72:102" ht="15">
      <c r="BT413" s="35"/>
      <c r="BU413" s="36"/>
      <c r="BV413" s="36"/>
      <c r="BW413" s="36"/>
      <c r="BX413" s="36"/>
      <c r="BY413" s="36"/>
      <c r="BZ413" s="36"/>
      <c r="CA413" s="36"/>
      <c r="CB413" s="36"/>
      <c r="CC413" s="36"/>
      <c r="CD413" s="36"/>
      <c r="CE413" s="36"/>
      <c r="CF413" s="36"/>
      <c r="CG413" s="36"/>
      <c r="CH413" s="36"/>
      <c r="CI413" s="36"/>
      <c r="CJ413" s="36"/>
      <c r="CK413" s="36"/>
      <c r="CL413" s="36"/>
      <c r="CM413" s="36"/>
      <c r="CN413" s="36"/>
      <c r="CO413" s="36"/>
      <c r="CP413" s="36"/>
      <c r="CQ413" s="36"/>
      <c r="CR413" s="36"/>
      <c r="CS413" s="36"/>
      <c r="CT413" s="36"/>
      <c r="CU413" s="36"/>
      <c r="CV413" s="36"/>
      <c r="CW413" s="36"/>
      <c r="CX413" s="36"/>
    </row>
    <row r="414" spans="72:102" ht="15">
      <c r="BT414" s="35"/>
      <c r="BU414" s="36"/>
      <c r="BV414" s="36"/>
      <c r="BW414" s="36"/>
      <c r="BX414" s="36"/>
      <c r="BY414" s="36"/>
      <c r="BZ414" s="36"/>
      <c r="CA414" s="36"/>
      <c r="CB414" s="36"/>
      <c r="CC414" s="36"/>
      <c r="CD414" s="36"/>
      <c r="CE414" s="36"/>
      <c r="CF414" s="36"/>
      <c r="CG414" s="36"/>
      <c r="CH414" s="36"/>
      <c r="CI414" s="36"/>
      <c r="CJ414" s="36"/>
      <c r="CK414" s="36"/>
      <c r="CL414" s="36"/>
      <c r="CM414" s="36"/>
      <c r="CN414" s="36"/>
      <c r="CO414" s="36"/>
      <c r="CP414" s="36"/>
      <c r="CQ414" s="36"/>
      <c r="CR414" s="36"/>
      <c r="CS414" s="36"/>
      <c r="CT414" s="36"/>
      <c r="CU414" s="36"/>
      <c r="CV414" s="36"/>
      <c r="CW414" s="36"/>
      <c r="CX414" s="36"/>
    </row>
    <row r="415" spans="72:102" ht="15">
      <c r="BT415" s="35"/>
      <c r="BU415" s="36"/>
      <c r="BV415" s="36"/>
      <c r="BW415" s="36"/>
      <c r="BX415" s="36"/>
      <c r="BY415" s="36"/>
      <c r="BZ415" s="36"/>
      <c r="CA415" s="36"/>
      <c r="CB415" s="36"/>
      <c r="CC415" s="36"/>
      <c r="CD415" s="36"/>
      <c r="CE415" s="36"/>
      <c r="CF415" s="36"/>
      <c r="CG415" s="36"/>
      <c r="CH415" s="36"/>
      <c r="CI415" s="36"/>
      <c r="CJ415" s="36"/>
      <c r="CK415" s="36"/>
      <c r="CL415" s="36"/>
      <c r="CM415" s="36"/>
      <c r="CN415" s="36"/>
      <c r="CO415" s="36"/>
      <c r="CP415" s="36"/>
      <c r="CQ415" s="36"/>
      <c r="CR415" s="36"/>
      <c r="CS415" s="36"/>
      <c r="CT415" s="36"/>
      <c r="CU415" s="36"/>
      <c r="CV415" s="36"/>
      <c r="CW415" s="36"/>
      <c r="CX415" s="36"/>
    </row>
    <row r="416" spans="72:102" ht="15">
      <c r="BT416" s="35"/>
      <c r="BU416" s="36"/>
      <c r="BV416" s="36"/>
      <c r="BW416" s="36"/>
      <c r="BX416" s="36"/>
      <c r="BY416" s="36"/>
      <c r="BZ416" s="36"/>
      <c r="CA416" s="36"/>
      <c r="CB416" s="36"/>
      <c r="CC416" s="36"/>
      <c r="CD416" s="36"/>
      <c r="CE416" s="36"/>
      <c r="CF416" s="36"/>
      <c r="CG416" s="36"/>
      <c r="CH416" s="36"/>
      <c r="CI416" s="36"/>
      <c r="CJ416" s="36"/>
      <c r="CK416" s="36"/>
      <c r="CL416" s="36"/>
      <c r="CM416" s="36"/>
      <c r="CN416" s="36"/>
      <c r="CO416" s="36"/>
      <c r="CP416" s="36"/>
      <c r="CQ416" s="36"/>
      <c r="CR416" s="36"/>
      <c r="CS416" s="36"/>
      <c r="CT416" s="36"/>
      <c r="CU416" s="36"/>
      <c r="CV416" s="36"/>
      <c r="CW416" s="36"/>
      <c r="CX416" s="36"/>
    </row>
    <row r="417" spans="72:102" ht="15">
      <c r="BT417" s="35"/>
      <c r="BU417" s="36"/>
      <c r="BV417" s="36"/>
      <c r="BW417" s="36"/>
      <c r="BX417" s="36"/>
      <c r="BY417" s="36"/>
      <c r="BZ417" s="36"/>
      <c r="CA417" s="36"/>
      <c r="CB417" s="36"/>
      <c r="CC417" s="36"/>
      <c r="CD417" s="36"/>
      <c r="CE417" s="36"/>
      <c r="CF417" s="36"/>
      <c r="CG417" s="36"/>
      <c r="CH417" s="36"/>
      <c r="CI417" s="36"/>
      <c r="CJ417" s="36"/>
      <c r="CK417" s="36"/>
      <c r="CL417" s="36"/>
      <c r="CM417" s="36"/>
      <c r="CN417" s="36"/>
      <c r="CO417" s="36"/>
      <c r="CP417" s="36"/>
      <c r="CQ417" s="36"/>
      <c r="CR417" s="36"/>
      <c r="CS417" s="36"/>
      <c r="CT417" s="36"/>
      <c r="CU417" s="36"/>
      <c r="CV417" s="36"/>
      <c r="CW417" s="36"/>
      <c r="CX417" s="36"/>
    </row>
    <row r="418" spans="72:102" ht="15">
      <c r="BT418" s="35"/>
      <c r="BU418" s="36"/>
      <c r="BV418" s="36"/>
      <c r="BW418" s="36"/>
      <c r="BX418" s="36"/>
      <c r="BY418" s="36"/>
      <c r="BZ418" s="36"/>
      <c r="CA418" s="36"/>
      <c r="CB418" s="36"/>
      <c r="CC418" s="36"/>
      <c r="CD418" s="36"/>
      <c r="CE418" s="36"/>
      <c r="CF418" s="36"/>
      <c r="CG418" s="36"/>
      <c r="CH418" s="36"/>
      <c r="CI418" s="36"/>
      <c r="CJ418" s="36"/>
      <c r="CK418" s="36"/>
      <c r="CL418" s="36"/>
      <c r="CM418" s="36"/>
      <c r="CN418" s="36"/>
      <c r="CO418" s="36"/>
      <c r="CP418" s="36"/>
      <c r="CQ418" s="36"/>
      <c r="CR418" s="36"/>
      <c r="CS418" s="36"/>
      <c r="CT418" s="36"/>
      <c r="CU418" s="36"/>
      <c r="CV418" s="36"/>
      <c r="CW418" s="36"/>
      <c r="CX418" s="36"/>
    </row>
    <row r="419" spans="72:102" ht="15">
      <c r="BT419" s="35"/>
      <c r="BU419" s="36"/>
      <c r="BV419" s="36"/>
      <c r="BW419" s="36"/>
      <c r="BX419" s="36"/>
      <c r="BY419" s="36"/>
      <c r="BZ419" s="36"/>
      <c r="CA419" s="36"/>
      <c r="CB419" s="36"/>
      <c r="CC419" s="36"/>
      <c r="CD419" s="36"/>
      <c r="CE419" s="36"/>
      <c r="CF419" s="36"/>
      <c r="CG419" s="36"/>
      <c r="CH419" s="36"/>
      <c r="CI419" s="36"/>
      <c r="CJ419" s="36"/>
      <c r="CK419" s="36"/>
      <c r="CL419" s="36"/>
      <c r="CM419" s="36"/>
      <c r="CN419" s="36"/>
      <c r="CO419" s="36"/>
      <c r="CP419" s="36"/>
      <c r="CQ419" s="36"/>
      <c r="CR419" s="36"/>
      <c r="CS419" s="36"/>
      <c r="CT419" s="36"/>
      <c r="CU419" s="36"/>
      <c r="CV419" s="36"/>
      <c r="CW419" s="36"/>
      <c r="CX419" s="36"/>
    </row>
    <row r="420" spans="72:102" ht="15">
      <c r="BT420" s="35"/>
      <c r="BU420" s="36"/>
      <c r="BV420" s="36"/>
      <c r="BW420" s="36"/>
      <c r="BX420" s="36"/>
      <c r="BY420" s="36"/>
      <c r="BZ420" s="36"/>
      <c r="CA420" s="36"/>
      <c r="CB420" s="36"/>
      <c r="CC420" s="36"/>
      <c r="CD420" s="36"/>
      <c r="CE420" s="36"/>
      <c r="CF420" s="36"/>
      <c r="CG420" s="36"/>
      <c r="CH420" s="36"/>
      <c r="CI420" s="36"/>
      <c r="CJ420" s="36"/>
      <c r="CK420" s="36"/>
      <c r="CL420" s="36"/>
      <c r="CM420" s="36"/>
      <c r="CN420" s="36"/>
      <c r="CO420" s="36"/>
      <c r="CP420" s="36"/>
      <c r="CQ420" s="36"/>
      <c r="CR420" s="36"/>
      <c r="CS420" s="36"/>
      <c r="CT420" s="36"/>
      <c r="CU420" s="36"/>
      <c r="CV420" s="36"/>
      <c r="CW420" s="36"/>
      <c r="CX420" s="36"/>
    </row>
    <row r="421" spans="72:102" ht="15">
      <c r="BT421" s="35"/>
      <c r="BU421" s="36"/>
      <c r="BV421" s="36"/>
      <c r="BW421" s="36"/>
      <c r="BX421" s="36"/>
      <c r="BY421" s="36"/>
      <c r="BZ421" s="36"/>
      <c r="CA421" s="36"/>
      <c r="CB421" s="36"/>
      <c r="CC421" s="36"/>
      <c r="CD421" s="36"/>
      <c r="CE421" s="36"/>
      <c r="CF421" s="36"/>
      <c r="CG421" s="36"/>
      <c r="CH421" s="36"/>
      <c r="CI421" s="36"/>
      <c r="CJ421" s="36"/>
      <c r="CK421" s="36"/>
      <c r="CL421" s="36"/>
      <c r="CM421" s="36"/>
      <c r="CN421" s="36"/>
      <c r="CO421" s="36"/>
      <c r="CP421" s="36"/>
      <c r="CQ421" s="36"/>
      <c r="CR421" s="36"/>
      <c r="CS421" s="36"/>
      <c r="CT421" s="36"/>
      <c r="CU421" s="36"/>
      <c r="CV421" s="36"/>
      <c r="CW421" s="36"/>
      <c r="CX421" s="36"/>
    </row>
    <row r="422" spans="72:102" ht="15">
      <c r="BT422" s="35"/>
      <c r="BU422" s="36"/>
      <c r="BV422" s="36"/>
      <c r="BW422" s="36"/>
      <c r="BX422" s="36"/>
      <c r="BY422" s="36"/>
      <c r="BZ422" s="36"/>
      <c r="CA422" s="36"/>
      <c r="CB422" s="36"/>
      <c r="CC422" s="36"/>
      <c r="CD422" s="36"/>
      <c r="CE422" s="36"/>
      <c r="CF422" s="36"/>
      <c r="CG422" s="36"/>
      <c r="CH422" s="36"/>
      <c r="CI422" s="36"/>
      <c r="CJ422" s="36"/>
      <c r="CK422" s="36"/>
      <c r="CL422" s="36"/>
      <c r="CM422" s="36"/>
      <c r="CN422" s="36"/>
      <c r="CO422" s="36"/>
      <c r="CP422" s="36"/>
      <c r="CQ422" s="36"/>
      <c r="CR422" s="36"/>
      <c r="CS422" s="36"/>
      <c r="CT422" s="36"/>
      <c r="CU422" s="36"/>
      <c r="CV422" s="36"/>
      <c r="CW422" s="36"/>
      <c r="CX422" s="36"/>
    </row>
    <row r="423" spans="72:102" ht="15">
      <c r="BT423" s="35"/>
      <c r="BU423" s="36"/>
      <c r="BV423" s="36"/>
      <c r="BW423" s="36"/>
      <c r="BX423" s="36"/>
      <c r="BY423" s="36"/>
      <c r="BZ423" s="36"/>
      <c r="CA423" s="36"/>
      <c r="CB423" s="36"/>
      <c r="CC423" s="36"/>
      <c r="CD423" s="36"/>
      <c r="CE423" s="36"/>
      <c r="CF423" s="36"/>
      <c r="CG423" s="36"/>
      <c r="CH423" s="36"/>
      <c r="CI423" s="36"/>
      <c r="CJ423" s="36"/>
      <c r="CK423" s="36"/>
      <c r="CL423" s="36"/>
      <c r="CM423" s="36"/>
      <c r="CN423" s="36"/>
      <c r="CO423" s="36"/>
      <c r="CP423" s="36"/>
      <c r="CQ423" s="36"/>
      <c r="CR423" s="36"/>
      <c r="CS423" s="36"/>
      <c r="CT423" s="36"/>
      <c r="CU423" s="36"/>
      <c r="CV423" s="36"/>
      <c r="CW423" s="36"/>
      <c r="CX423" s="36"/>
    </row>
    <row r="424" spans="72:102" ht="15">
      <c r="BT424" s="35"/>
      <c r="BU424" s="36"/>
      <c r="BV424" s="36"/>
      <c r="BW424" s="36"/>
      <c r="BX424" s="36"/>
      <c r="BY424" s="36"/>
      <c r="BZ424" s="36"/>
      <c r="CA424" s="36"/>
      <c r="CB424" s="36"/>
      <c r="CC424" s="36"/>
      <c r="CD424" s="36"/>
      <c r="CE424" s="36"/>
      <c r="CF424" s="36"/>
      <c r="CG424" s="36"/>
      <c r="CH424" s="36"/>
      <c r="CI424" s="36"/>
      <c r="CJ424" s="36"/>
      <c r="CK424" s="36"/>
      <c r="CL424" s="36"/>
      <c r="CM424" s="36"/>
      <c r="CN424" s="36"/>
      <c r="CO424" s="36"/>
      <c r="CP424" s="36"/>
      <c r="CQ424" s="36"/>
      <c r="CR424" s="36"/>
      <c r="CS424" s="36"/>
      <c r="CT424" s="36"/>
      <c r="CU424" s="36"/>
      <c r="CV424" s="36"/>
      <c r="CW424" s="36"/>
      <c r="CX424" s="36"/>
    </row>
    <row r="425" spans="72:102" ht="15">
      <c r="BT425" s="35"/>
      <c r="BU425" s="36"/>
      <c r="BV425" s="36"/>
      <c r="BW425" s="36"/>
      <c r="BX425" s="36"/>
      <c r="BY425" s="36"/>
      <c r="BZ425" s="36"/>
      <c r="CA425" s="36"/>
      <c r="CB425" s="36"/>
      <c r="CC425" s="36"/>
      <c r="CD425" s="36"/>
      <c r="CE425" s="36"/>
      <c r="CF425" s="36"/>
      <c r="CG425" s="36"/>
      <c r="CH425" s="36"/>
      <c r="CI425" s="36"/>
      <c r="CJ425" s="36"/>
      <c r="CK425" s="36"/>
      <c r="CL425" s="36"/>
      <c r="CM425" s="36"/>
      <c r="CN425" s="36"/>
      <c r="CO425" s="36"/>
      <c r="CP425" s="36"/>
      <c r="CQ425" s="36"/>
      <c r="CR425" s="36"/>
      <c r="CS425" s="36"/>
      <c r="CT425" s="36"/>
      <c r="CU425" s="36"/>
      <c r="CV425" s="36"/>
      <c r="CW425" s="36"/>
      <c r="CX425" s="36"/>
    </row>
    <row r="426" spans="72:102" ht="15">
      <c r="BT426" s="35"/>
      <c r="BU426" s="36"/>
      <c r="BV426" s="36"/>
      <c r="BW426" s="36"/>
      <c r="BX426" s="36"/>
      <c r="BY426" s="36"/>
      <c r="BZ426" s="36"/>
      <c r="CA426" s="36"/>
      <c r="CB426" s="36"/>
      <c r="CC426" s="36"/>
      <c r="CD426" s="36"/>
      <c r="CE426" s="36"/>
      <c r="CF426" s="36"/>
      <c r="CG426" s="36"/>
      <c r="CH426" s="36"/>
      <c r="CI426" s="36"/>
      <c r="CJ426" s="36"/>
      <c r="CK426" s="36"/>
      <c r="CL426" s="36"/>
      <c r="CM426" s="36"/>
      <c r="CN426" s="36"/>
      <c r="CO426" s="36"/>
      <c r="CP426" s="36"/>
      <c r="CQ426" s="36"/>
      <c r="CR426" s="36"/>
      <c r="CS426" s="36"/>
      <c r="CT426" s="36"/>
      <c r="CU426" s="36"/>
      <c r="CV426" s="36"/>
      <c r="CW426" s="36"/>
      <c r="CX426" s="36"/>
    </row>
    <row r="427" spans="72:102" ht="15">
      <c r="BT427" s="35"/>
      <c r="BU427" s="36"/>
      <c r="BV427" s="36"/>
      <c r="BW427" s="36"/>
      <c r="BX427" s="36"/>
      <c r="BY427" s="36"/>
      <c r="BZ427" s="36"/>
      <c r="CA427" s="36"/>
      <c r="CB427" s="36"/>
      <c r="CC427" s="36"/>
      <c r="CD427" s="36"/>
      <c r="CE427" s="36"/>
      <c r="CF427" s="36"/>
      <c r="CG427" s="36"/>
      <c r="CH427" s="36"/>
      <c r="CI427" s="36"/>
      <c r="CJ427" s="36"/>
      <c r="CK427" s="36"/>
      <c r="CL427" s="36"/>
      <c r="CM427" s="36"/>
      <c r="CN427" s="36"/>
      <c r="CO427" s="36"/>
      <c r="CP427" s="36"/>
      <c r="CQ427" s="36"/>
      <c r="CR427" s="36"/>
      <c r="CS427" s="36"/>
      <c r="CT427" s="36"/>
      <c r="CU427" s="36"/>
      <c r="CV427" s="36"/>
      <c r="CW427" s="36"/>
      <c r="CX427" s="36"/>
    </row>
    <row r="428" spans="72:102" ht="15">
      <c r="BT428" s="35"/>
      <c r="BU428" s="36"/>
      <c r="BV428" s="36"/>
      <c r="BW428" s="36"/>
      <c r="BX428" s="36"/>
      <c r="BY428" s="36"/>
      <c r="BZ428" s="36"/>
      <c r="CA428" s="36"/>
      <c r="CB428" s="36"/>
      <c r="CC428" s="36"/>
      <c r="CD428" s="36"/>
      <c r="CE428" s="36"/>
      <c r="CF428" s="36"/>
      <c r="CG428" s="36"/>
      <c r="CH428" s="36"/>
      <c r="CI428" s="36"/>
      <c r="CJ428" s="36"/>
      <c r="CK428" s="36"/>
      <c r="CL428" s="36"/>
      <c r="CM428" s="36"/>
      <c r="CN428" s="36"/>
      <c r="CO428" s="36"/>
      <c r="CP428" s="36"/>
      <c r="CQ428" s="36"/>
      <c r="CR428" s="36"/>
      <c r="CS428" s="36"/>
      <c r="CT428" s="36"/>
      <c r="CU428" s="36"/>
      <c r="CV428" s="36"/>
      <c r="CW428" s="36"/>
      <c r="CX428" s="36"/>
    </row>
    <row r="429" spans="72:102" ht="15">
      <c r="BT429" s="35"/>
      <c r="BU429" s="36"/>
      <c r="BV429" s="36"/>
      <c r="BW429" s="36"/>
      <c r="BX429" s="36"/>
      <c r="BY429" s="36"/>
      <c r="BZ429" s="36"/>
      <c r="CA429" s="36"/>
      <c r="CB429" s="36"/>
      <c r="CC429" s="36"/>
      <c r="CD429" s="36"/>
      <c r="CE429" s="36"/>
      <c r="CF429" s="36"/>
      <c r="CG429" s="36"/>
      <c r="CH429" s="36"/>
      <c r="CI429" s="36"/>
      <c r="CJ429" s="36"/>
      <c r="CK429" s="36"/>
      <c r="CL429" s="36"/>
      <c r="CM429" s="36"/>
      <c r="CN429" s="36"/>
      <c r="CO429" s="36"/>
      <c r="CP429" s="36"/>
      <c r="CQ429" s="36"/>
      <c r="CR429" s="36"/>
      <c r="CS429" s="36"/>
      <c r="CT429" s="36"/>
      <c r="CU429" s="36"/>
      <c r="CV429" s="36"/>
      <c r="CW429" s="36"/>
      <c r="CX429" s="36"/>
    </row>
    <row r="430" spans="72:102" ht="15">
      <c r="BT430" s="35"/>
      <c r="BU430" s="36"/>
      <c r="BV430" s="36"/>
      <c r="BW430" s="36"/>
      <c r="BX430" s="36"/>
      <c r="BY430" s="36"/>
      <c r="BZ430" s="36"/>
      <c r="CA430" s="36"/>
      <c r="CB430" s="36"/>
      <c r="CC430" s="36"/>
      <c r="CD430" s="36"/>
      <c r="CE430" s="36"/>
      <c r="CF430" s="36"/>
      <c r="CG430" s="36"/>
      <c r="CH430" s="36"/>
      <c r="CI430" s="36"/>
      <c r="CJ430" s="36"/>
      <c r="CK430" s="36"/>
      <c r="CL430" s="36"/>
      <c r="CM430" s="36"/>
      <c r="CN430" s="36"/>
      <c r="CO430" s="36"/>
      <c r="CP430" s="36"/>
      <c r="CQ430" s="36"/>
      <c r="CR430" s="36"/>
      <c r="CS430" s="36"/>
      <c r="CT430" s="36"/>
      <c r="CU430" s="36"/>
      <c r="CV430" s="36"/>
      <c r="CW430" s="36"/>
      <c r="CX430" s="36"/>
    </row>
    <row r="431" spans="72:102" ht="15">
      <c r="BT431" s="35"/>
      <c r="BU431" s="36"/>
      <c r="BV431" s="36"/>
      <c r="BW431" s="36"/>
      <c r="BX431" s="36"/>
      <c r="BY431" s="36"/>
      <c r="BZ431" s="36"/>
      <c r="CA431" s="36"/>
      <c r="CB431" s="36"/>
      <c r="CC431" s="36"/>
      <c r="CD431" s="36"/>
      <c r="CE431" s="36"/>
      <c r="CF431" s="36"/>
      <c r="CG431" s="36"/>
      <c r="CH431" s="36"/>
      <c r="CI431" s="36"/>
      <c r="CJ431" s="36"/>
      <c r="CK431" s="36"/>
      <c r="CL431" s="36"/>
      <c r="CM431" s="36"/>
      <c r="CN431" s="36"/>
      <c r="CO431" s="36"/>
      <c r="CP431" s="36"/>
      <c r="CQ431" s="36"/>
      <c r="CR431" s="36"/>
      <c r="CS431" s="36"/>
      <c r="CT431" s="36"/>
      <c r="CU431" s="36"/>
      <c r="CV431" s="36"/>
      <c r="CW431" s="36"/>
      <c r="CX431" s="36"/>
    </row>
    <row r="432" spans="72:102" ht="15">
      <c r="BT432" s="35"/>
      <c r="BU432" s="36"/>
      <c r="BV432" s="36"/>
      <c r="BW432" s="36"/>
      <c r="BX432" s="36"/>
      <c r="BY432" s="36"/>
      <c r="BZ432" s="36"/>
      <c r="CA432" s="36"/>
      <c r="CB432" s="36"/>
      <c r="CC432" s="36"/>
      <c r="CD432" s="36"/>
      <c r="CE432" s="36"/>
      <c r="CF432" s="36"/>
      <c r="CG432" s="36"/>
      <c r="CH432" s="36"/>
      <c r="CI432" s="36"/>
      <c r="CJ432" s="36"/>
      <c r="CK432" s="36"/>
      <c r="CL432" s="36"/>
      <c r="CM432" s="36"/>
      <c r="CN432" s="36"/>
      <c r="CO432" s="36"/>
      <c r="CP432" s="36"/>
      <c r="CQ432" s="36"/>
      <c r="CR432" s="36"/>
      <c r="CS432" s="36"/>
      <c r="CT432" s="36"/>
      <c r="CU432" s="36"/>
      <c r="CV432" s="36"/>
      <c r="CW432" s="36"/>
      <c r="CX432" s="36"/>
    </row>
    <row r="433" spans="72:102" ht="15">
      <c r="BT433" s="35"/>
      <c r="BU433" s="36"/>
      <c r="BV433" s="36"/>
      <c r="BW433" s="36"/>
      <c r="BX433" s="36"/>
      <c r="BY433" s="36"/>
      <c r="BZ433" s="36"/>
      <c r="CA433" s="36"/>
      <c r="CB433" s="36"/>
      <c r="CC433" s="36"/>
      <c r="CD433" s="36"/>
      <c r="CE433" s="36"/>
      <c r="CF433" s="36"/>
      <c r="CG433" s="36"/>
      <c r="CH433" s="36"/>
      <c r="CI433" s="36"/>
      <c r="CJ433" s="36"/>
      <c r="CK433" s="36"/>
      <c r="CL433" s="36"/>
      <c r="CM433" s="36"/>
      <c r="CN433" s="36"/>
      <c r="CO433" s="36"/>
      <c r="CP433" s="36"/>
      <c r="CQ433" s="36"/>
      <c r="CR433" s="36"/>
      <c r="CS433" s="36"/>
      <c r="CT433" s="36"/>
      <c r="CU433" s="36"/>
      <c r="CV433" s="36"/>
      <c r="CW433" s="36"/>
      <c r="CX433" s="36"/>
    </row>
    <row r="434" spans="72:102" ht="15">
      <c r="BT434" s="35"/>
      <c r="BU434" s="36"/>
      <c r="BV434" s="36"/>
      <c r="BW434" s="36"/>
      <c r="BX434" s="36"/>
      <c r="BY434" s="36"/>
      <c r="BZ434" s="36"/>
      <c r="CA434" s="36"/>
      <c r="CB434" s="36"/>
      <c r="CC434" s="36"/>
      <c r="CD434" s="36"/>
      <c r="CE434" s="36"/>
      <c r="CF434" s="36"/>
      <c r="CG434" s="36"/>
      <c r="CH434" s="36"/>
      <c r="CI434" s="36"/>
      <c r="CJ434" s="36"/>
      <c r="CK434" s="36"/>
      <c r="CL434" s="36"/>
      <c r="CM434" s="36"/>
      <c r="CN434" s="36"/>
      <c r="CO434" s="36"/>
      <c r="CP434" s="36"/>
      <c r="CQ434" s="36"/>
      <c r="CR434" s="36"/>
      <c r="CS434" s="36"/>
      <c r="CT434" s="36"/>
      <c r="CU434" s="36"/>
      <c r="CV434" s="36"/>
      <c r="CW434" s="36"/>
      <c r="CX434" s="36"/>
    </row>
    <row r="435" spans="72:102" ht="15">
      <c r="BT435" s="35"/>
      <c r="BU435" s="36"/>
      <c r="BV435" s="36"/>
      <c r="BW435" s="36"/>
      <c r="BX435" s="36"/>
      <c r="BY435" s="36"/>
      <c r="BZ435" s="36"/>
      <c r="CA435" s="36"/>
      <c r="CB435" s="36"/>
      <c r="CC435" s="36"/>
      <c r="CD435" s="36"/>
      <c r="CE435" s="36"/>
      <c r="CF435" s="36"/>
      <c r="CG435" s="36"/>
      <c r="CH435" s="36"/>
      <c r="CI435" s="36"/>
      <c r="CJ435" s="36"/>
      <c r="CK435" s="36"/>
      <c r="CL435" s="36"/>
      <c r="CM435" s="36"/>
      <c r="CN435" s="36"/>
      <c r="CO435" s="36"/>
      <c r="CP435" s="36"/>
      <c r="CQ435" s="36"/>
      <c r="CR435" s="36"/>
      <c r="CS435" s="36"/>
      <c r="CT435" s="36"/>
      <c r="CU435" s="36"/>
      <c r="CV435" s="36"/>
      <c r="CW435" s="36"/>
      <c r="CX435" s="36"/>
    </row>
    <row r="436" spans="72:102" ht="15">
      <c r="BT436" s="35"/>
      <c r="BU436" s="36"/>
      <c r="BV436" s="36"/>
      <c r="BW436" s="36"/>
      <c r="BX436" s="36"/>
      <c r="BY436" s="36"/>
      <c r="BZ436" s="36"/>
      <c r="CA436" s="36"/>
      <c r="CB436" s="36"/>
      <c r="CC436" s="36"/>
      <c r="CD436" s="36"/>
      <c r="CE436" s="36"/>
      <c r="CF436" s="36"/>
      <c r="CG436" s="36"/>
      <c r="CH436" s="36"/>
      <c r="CI436" s="36"/>
      <c r="CJ436" s="36"/>
      <c r="CK436" s="36"/>
      <c r="CL436" s="36"/>
      <c r="CM436" s="36"/>
      <c r="CN436" s="36"/>
      <c r="CO436" s="36"/>
      <c r="CP436" s="36"/>
      <c r="CQ436" s="36"/>
      <c r="CR436" s="36"/>
      <c r="CS436" s="36"/>
      <c r="CT436" s="36"/>
      <c r="CU436" s="36"/>
      <c r="CV436" s="36"/>
      <c r="CW436" s="36"/>
      <c r="CX436" s="36"/>
    </row>
    <row r="437" spans="72:102" ht="15">
      <c r="BT437" s="35"/>
      <c r="BU437" s="36"/>
      <c r="BV437" s="36"/>
      <c r="BW437" s="36"/>
      <c r="BX437" s="36"/>
      <c r="BY437" s="36"/>
      <c r="BZ437" s="36"/>
      <c r="CA437" s="36"/>
      <c r="CB437" s="36"/>
      <c r="CC437" s="36"/>
      <c r="CD437" s="36"/>
      <c r="CE437" s="36"/>
      <c r="CF437" s="36"/>
      <c r="CG437" s="36"/>
      <c r="CH437" s="36"/>
      <c r="CI437" s="36"/>
      <c r="CJ437" s="36"/>
      <c r="CK437" s="36"/>
      <c r="CL437" s="36"/>
      <c r="CM437" s="36"/>
      <c r="CN437" s="36"/>
      <c r="CO437" s="36"/>
      <c r="CP437" s="36"/>
      <c r="CQ437" s="36"/>
      <c r="CR437" s="36"/>
      <c r="CS437" s="36"/>
      <c r="CT437" s="36"/>
      <c r="CU437" s="36"/>
      <c r="CV437" s="36"/>
      <c r="CW437" s="36"/>
      <c r="CX437" s="36"/>
    </row>
    <row r="438" spans="72:102" ht="15">
      <c r="BT438" s="35"/>
      <c r="BU438" s="36"/>
      <c r="BV438" s="36"/>
      <c r="BW438" s="36"/>
      <c r="BX438" s="36"/>
      <c r="BY438" s="36"/>
      <c r="BZ438" s="36"/>
      <c r="CA438" s="36"/>
      <c r="CB438" s="36"/>
      <c r="CC438" s="36"/>
      <c r="CD438" s="36"/>
      <c r="CE438" s="36"/>
      <c r="CF438" s="36"/>
      <c r="CG438" s="36"/>
      <c r="CH438" s="36"/>
      <c r="CI438" s="36"/>
      <c r="CJ438" s="36"/>
      <c r="CK438" s="36"/>
      <c r="CL438" s="36"/>
      <c r="CM438" s="36"/>
      <c r="CN438" s="36"/>
      <c r="CO438" s="36"/>
      <c r="CP438" s="36"/>
      <c r="CQ438" s="36"/>
      <c r="CR438" s="36"/>
      <c r="CS438" s="36"/>
      <c r="CT438" s="36"/>
      <c r="CU438" s="36"/>
      <c r="CV438" s="36"/>
      <c r="CW438" s="36"/>
      <c r="CX438" s="36"/>
    </row>
    <row r="439" spans="72:102" ht="15">
      <c r="BT439" s="35"/>
      <c r="BU439" s="36"/>
      <c r="BV439" s="36"/>
      <c r="BW439" s="36"/>
      <c r="BX439" s="36"/>
      <c r="BY439" s="36"/>
      <c r="BZ439" s="36"/>
      <c r="CA439" s="36"/>
      <c r="CB439" s="36"/>
      <c r="CC439" s="36"/>
      <c r="CD439" s="36"/>
      <c r="CE439" s="36"/>
      <c r="CF439" s="36"/>
      <c r="CG439" s="36"/>
      <c r="CH439" s="36"/>
      <c r="CI439" s="36"/>
      <c r="CJ439" s="36"/>
      <c r="CK439" s="36"/>
      <c r="CL439" s="36"/>
      <c r="CM439" s="36"/>
      <c r="CN439" s="36"/>
      <c r="CO439" s="36"/>
      <c r="CP439" s="36"/>
      <c r="CQ439" s="36"/>
      <c r="CR439" s="36"/>
      <c r="CS439" s="36"/>
      <c r="CT439" s="36"/>
      <c r="CU439" s="36"/>
      <c r="CV439" s="36"/>
      <c r="CW439" s="36"/>
      <c r="CX439" s="36"/>
    </row>
    <row r="440" spans="72:102" ht="15">
      <c r="BT440" s="35"/>
      <c r="BU440" s="36"/>
      <c r="BV440" s="36"/>
      <c r="BW440" s="36"/>
      <c r="BX440" s="36"/>
      <c r="BY440" s="36"/>
      <c r="BZ440" s="36"/>
      <c r="CA440" s="36"/>
      <c r="CB440" s="36"/>
      <c r="CC440" s="36"/>
      <c r="CD440" s="36"/>
      <c r="CE440" s="36"/>
      <c r="CF440" s="36"/>
      <c r="CG440" s="36"/>
      <c r="CH440" s="36"/>
      <c r="CI440" s="36"/>
      <c r="CJ440" s="36"/>
      <c r="CK440" s="36"/>
      <c r="CL440" s="36"/>
      <c r="CM440" s="36"/>
      <c r="CN440" s="36"/>
      <c r="CO440" s="36"/>
      <c r="CP440" s="36"/>
      <c r="CQ440" s="36"/>
      <c r="CR440" s="36"/>
      <c r="CS440" s="36"/>
      <c r="CT440" s="36"/>
      <c r="CU440" s="36"/>
      <c r="CV440" s="36"/>
      <c r="CW440" s="36"/>
      <c r="CX440" s="36"/>
    </row>
    <row r="441" spans="72:102" ht="15">
      <c r="BT441" s="35"/>
      <c r="BU441" s="36"/>
      <c r="BV441" s="36"/>
      <c r="BW441" s="36"/>
      <c r="BX441" s="36"/>
      <c r="BY441" s="36"/>
      <c r="BZ441" s="36"/>
      <c r="CA441" s="36"/>
      <c r="CB441" s="36"/>
      <c r="CC441" s="36"/>
      <c r="CD441" s="36"/>
      <c r="CE441" s="36"/>
      <c r="CF441" s="36"/>
      <c r="CG441" s="36"/>
      <c r="CH441" s="36"/>
      <c r="CI441" s="36"/>
      <c r="CJ441" s="36"/>
      <c r="CK441" s="36"/>
      <c r="CL441" s="36"/>
      <c r="CM441" s="36"/>
      <c r="CN441" s="36"/>
      <c r="CO441" s="36"/>
      <c r="CP441" s="36"/>
      <c r="CQ441" s="36"/>
      <c r="CR441" s="36"/>
      <c r="CS441" s="36"/>
      <c r="CT441" s="36"/>
      <c r="CU441" s="36"/>
      <c r="CV441" s="36"/>
      <c r="CW441" s="36"/>
      <c r="CX441" s="36"/>
    </row>
    <row r="442" spans="72:102" ht="15">
      <c r="BT442" s="35"/>
      <c r="BU442" s="36"/>
      <c r="BV442" s="36"/>
      <c r="BW442" s="36"/>
      <c r="BX442" s="36"/>
      <c r="BY442" s="36"/>
      <c r="BZ442" s="36"/>
      <c r="CA442" s="36"/>
      <c r="CB442" s="36"/>
      <c r="CC442" s="36"/>
      <c r="CD442" s="36"/>
      <c r="CE442" s="36"/>
      <c r="CF442" s="36"/>
      <c r="CG442" s="36"/>
      <c r="CH442" s="36"/>
      <c r="CI442" s="36"/>
      <c r="CJ442" s="36"/>
      <c r="CK442" s="36"/>
      <c r="CL442" s="36"/>
      <c r="CM442" s="36"/>
      <c r="CN442" s="36"/>
      <c r="CO442" s="36"/>
      <c r="CP442" s="36"/>
      <c r="CQ442" s="36"/>
      <c r="CR442" s="36"/>
      <c r="CS442" s="36"/>
      <c r="CT442" s="36"/>
      <c r="CU442" s="36"/>
      <c r="CV442" s="36"/>
      <c r="CW442" s="36"/>
      <c r="CX442" s="36"/>
    </row>
    <row r="443" spans="72:102" ht="15">
      <c r="BT443" s="35"/>
      <c r="BU443" s="36"/>
      <c r="BV443" s="36"/>
      <c r="BW443" s="36"/>
      <c r="BX443" s="36"/>
      <c r="BY443" s="36"/>
      <c r="BZ443" s="36"/>
      <c r="CA443" s="36"/>
      <c r="CB443" s="36"/>
      <c r="CC443" s="36"/>
      <c r="CD443" s="36"/>
      <c r="CE443" s="36"/>
      <c r="CF443" s="36"/>
      <c r="CG443" s="36"/>
      <c r="CH443" s="36"/>
      <c r="CI443" s="36"/>
      <c r="CJ443" s="36"/>
      <c r="CK443" s="36"/>
      <c r="CL443" s="36"/>
      <c r="CM443" s="36"/>
      <c r="CN443" s="36"/>
      <c r="CO443" s="36"/>
      <c r="CP443" s="36"/>
      <c r="CQ443" s="36"/>
      <c r="CR443" s="36"/>
      <c r="CS443" s="36"/>
      <c r="CT443" s="36"/>
      <c r="CU443" s="36"/>
      <c r="CV443" s="36"/>
      <c r="CW443" s="36"/>
      <c r="CX443" s="36"/>
    </row>
    <row r="444" spans="72:102" ht="15">
      <c r="BT444" s="35"/>
      <c r="BU444" s="36"/>
      <c r="BV444" s="36"/>
      <c r="BW444" s="36"/>
      <c r="BX444" s="36"/>
      <c r="BY444" s="36"/>
      <c r="BZ444" s="36"/>
      <c r="CA444" s="36"/>
      <c r="CB444" s="36"/>
      <c r="CC444" s="36"/>
      <c r="CD444" s="36"/>
      <c r="CE444" s="36"/>
      <c r="CF444" s="36"/>
      <c r="CG444" s="36"/>
      <c r="CH444" s="36"/>
      <c r="CI444" s="36"/>
      <c r="CJ444" s="36"/>
      <c r="CK444" s="36"/>
      <c r="CL444" s="36"/>
      <c r="CM444" s="36"/>
      <c r="CN444" s="36"/>
      <c r="CO444" s="36"/>
      <c r="CP444" s="36"/>
      <c r="CQ444" s="36"/>
      <c r="CR444" s="36"/>
      <c r="CS444" s="36"/>
      <c r="CT444" s="36"/>
      <c r="CU444" s="36"/>
      <c r="CV444" s="36"/>
      <c r="CW444" s="36"/>
      <c r="CX444" s="36"/>
    </row>
    <row r="445" spans="72:102" ht="15">
      <c r="BT445" s="35"/>
      <c r="BU445" s="36"/>
      <c r="BV445" s="36"/>
      <c r="BW445" s="36"/>
      <c r="BX445" s="36"/>
      <c r="BY445" s="36"/>
      <c r="BZ445" s="36"/>
      <c r="CA445" s="36"/>
      <c r="CB445" s="36"/>
      <c r="CC445" s="36"/>
      <c r="CD445" s="36"/>
      <c r="CE445" s="36"/>
      <c r="CF445" s="36"/>
      <c r="CG445" s="36"/>
      <c r="CH445" s="36"/>
      <c r="CI445" s="36"/>
      <c r="CJ445" s="36"/>
      <c r="CK445" s="36"/>
      <c r="CL445" s="36"/>
      <c r="CM445" s="36"/>
      <c r="CN445" s="36"/>
      <c r="CO445" s="36"/>
      <c r="CP445" s="36"/>
      <c r="CQ445" s="36"/>
      <c r="CR445" s="36"/>
      <c r="CS445" s="36"/>
      <c r="CT445" s="36"/>
      <c r="CU445" s="36"/>
      <c r="CV445" s="36"/>
      <c r="CW445" s="36"/>
      <c r="CX445" s="36"/>
    </row>
    <row r="446" spans="72:102" ht="15">
      <c r="BT446" s="35"/>
      <c r="BU446" s="36"/>
      <c r="BV446" s="36"/>
      <c r="BW446" s="36"/>
      <c r="BX446" s="36"/>
      <c r="BY446" s="36"/>
      <c r="BZ446" s="36"/>
      <c r="CA446" s="36"/>
      <c r="CB446" s="36"/>
      <c r="CC446" s="36"/>
      <c r="CD446" s="36"/>
      <c r="CE446" s="36"/>
      <c r="CF446" s="36"/>
      <c r="CG446" s="36"/>
      <c r="CH446" s="36"/>
      <c r="CI446" s="36"/>
      <c r="CJ446" s="36"/>
      <c r="CK446" s="36"/>
      <c r="CL446" s="36"/>
      <c r="CM446" s="36"/>
      <c r="CN446" s="36"/>
      <c r="CO446" s="36"/>
      <c r="CP446" s="36"/>
      <c r="CQ446" s="36"/>
      <c r="CR446" s="36"/>
      <c r="CS446" s="36"/>
      <c r="CT446" s="36"/>
      <c r="CU446" s="36"/>
      <c r="CV446" s="36"/>
      <c r="CW446" s="36"/>
      <c r="CX446" s="36"/>
    </row>
    <row r="447" spans="72:102" ht="15">
      <c r="BT447" s="35"/>
      <c r="BU447" s="36"/>
      <c r="BV447" s="36"/>
      <c r="BW447" s="36"/>
      <c r="BX447" s="36"/>
      <c r="BY447" s="36"/>
      <c r="BZ447" s="36"/>
      <c r="CA447" s="36"/>
      <c r="CB447" s="36"/>
      <c r="CC447" s="36"/>
      <c r="CD447" s="36"/>
      <c r="CE447" s="36"/>
      <c r="CF447" s="36"/>
      <c r="CG447" s="36"/>
      <c r="CH447" s="36"/>
      <c r="CI447" s="36"/>
      <c r="CJ447" s="36"/>
      <c r="CK447" s="36"/>
      <c r="CL447" s="36"/>
      <c r="CM447" s="36"/>
      <c r="CN447" s="36"/>
      <c r="CO447" s="36"/>
      <c r="CP447" s="36"/>
      <c r="CQ447" s="36"/>
      <c r="CR447" s="36"/>
      <c r="CS447" s="36"/>
      <c r="CT447" s="36"/>
      <c r="CU447" s="36"/>
      <c r="CV447" s="36"/>
      <c r="CW447" s="36"/>
      <c r="CX447" s="36"/>
    </row>
    <row r="448" spans="72:102" ht="15">
      <c r="BT448" s="35"/>
      <c r="BU448" s="36"/>
      <c r="BV448" s="36"/>
      <c r="BW448" s="36"/>
      <c r="BX448" s="36"/>
      <c r="BY448" s="36"/>
      <c r="BZ448" s="36"/>
      <c r="CA448" s="36"/>
      <c r="CB448" s="36"/>
      <c r="CC448" s="36"/>
      <c r="CD448" s="36"/>
      <c r="CE448" s="36"/>
      <c r="CF448" s="36"/>
      <c r="CG448" s="36"/>
      <c r="CH448" s="36"/>
      <c r="CI448" s="36"/>
      <c r="CJ448" s="36"/>
      <c r="CK448" s="36"/>
      <c r="CL448" s="36"/>
      <c r="CM448" s="36"/>
      <c r="CN448" s="36"/>
      <c r="CO448" s="36"/>
      <c r="CP448" s="36"/>
      <c r="CQ448" s="36"/>
      <c r="CR448" s="36"/>
      <c r="CS448" s="36"/>
      <c r="CT448" s="36"/>
      <c r="CU448" s="36"/>
      <c r="CV448" s="36"/>
      <c r="CW448" s="36"/>
      <c r="CX448" s="36"/>
    </row>
    <row r="449" spans="72:102" ht="15">
      <c r="BT449" s="35"/>
      <c r="BU449" s="36"/>
      <c r="BV449" s="36"/>
      <c r="BW449" s="36"/>
      <c r="BX449" s="36"/>
      <c r="BY449" s="36"/>
      <c r="BZ449" s="36"/>
      <c r="CA449" s="36"/>
      <c r="CB449" s="36"/>
      <c r="CC449" s="36"/>
      <c r="CD449" s="36"/>
      <c r="CE449" s="36"/>
      <c r="CF449" s="36"/>
      <c r="CG449" s="36"/>
      <c r="CH449" s="36"/>
      <c r="CI449" s="36"/>
      <c r="CJ449" s="36"/>
      <c r="CK449" s="36"/>
      <c r="CL449" s="36"/>
      <c r="CM449" s="36"/>
      <c r="CN449" s="36"/>
      <c r="CO449" s="36"/>
      <c r="CP449" s="36"/>
      <c r="CQ449" s="36"/>
      <c r="CR449" s="36"/>
      <c r="CS449" s="36"/>
      <c r="CT449" s="36"/>
      <c r="CU449" s="36"/>
      <c r="CV449" s="36"/>
      <c r="CW449" s="36"/>
      <c r="CX449" s="36"/>
    </row>
    <row r="450" spans="72:102" ht="15">
      <c r="BT450" s="35"/>
      <c r="BU450" s="36"/>
      <c r="BV450" s="36"/>
      <c r="BW450" s="36"/>
      <c r="BX450" s="36"/>
      <c r="BY450" s="36"/>
      <c r="BZ450" s="36"/>
      <c r="CA450" s="36"/>
      <c r="CB450" s="36"/>
      <c r="CC450" s="36"/>
      <c r="CD450" s="36"/>
      <c r="CE450" s="36"/>
      <c r="CF450" s="36"/>
      <c r="CG450" s="36"/>
      <c r="CH450" s="36"/>
      <c r="CI450" s="36"/>
      <c r="CJ450" s="36"/>
      <c r="CK450" s="36"/>
      <c r="CL450" s="36"/>
      <c r="CM450" s="36"/>
      <c r="CN450" s="36"/>
      <c r="CO450" s="36"/>
      <c r="CP450" s="36"/>
      <c r="CQ450" s="36"/>
      <c r="CR450" s="36"/>
      <c r="CS450" s="36"/>
      <c r="CT450" s="36"/>
      <c r="CU450" s="36"/>
      <c r="CV450" s="36"/>
      <c r="CW450" s="36"/>
      <c r="CX450" s="36"/>
    </row>
    <row r="451" spans="72:102" ht="15">
      <c r="BT451" s="35"/>
      <c r="BU451" s="36"/>
      <c r="BV451" s="36"/>
      <c r="BW451" s="36"/>
      <c r="BX451" s="36"/>
      <c r="BY451" s="36"/>
      <c r="BZ451" s="36"/>
      <c r="CA451" s="36"/>
      <c r="CB451" s="36"/>
      <c r="CC451" s="36"/>
      <c r="CD451" s="36"/>
      <c r="CE451" s="36"/>
      <c r="CF451" s="36"/>
      <c r="CG451" s="36"/>
      <c r="CH451" s="36"/>
      <c r="CI451" s="36"/>
      <c r="CJ451" s="36"/>
      <c r="CK451" s="36"/>
      <c r="CL451" s="36"/>
      <c r="CM451" s="36"/>
      <c r="CN451" s="36"/>
      <c r="CO451" s="36"/>
      <c r="CP451" s="36"/>
      <c r="CQ451" s="36"/>
      <c r="CR451" s="36"/>
      <c r="CS451" s="36"/>
      <c r="CT451" s="36"/>
      <c r="CU451" s="36"/>
      <c r="CV451" s="36"/>
      <c r="CW451" s="36"/>
      <c r="CX451" s="36"/>
    </row>
    <row r="452" spans="72:102" ht="15">
      <c r="BT452" s="35"/>
      <c r="BU452" s="36"/>
      <c r="BV452" s="36"/>
      <c r="BW452" s="36"/>
      <c r="BX452" s="36"/>
      <c r="BY452" s="36"/>
      <c r="BZ452" s="36"/>
      <c r="CA452" s="36"/>
      <c r="CB452" s="36"/>
      <c r="CC452" s="36"/>
      <c r="CD452" s="36"/>
      <c r="CE452" s="36"/>
      <c r="CF452" s="36"/>
      <c r="CG452" s="36"/>
      <c r="CH452" s="36"/>
      <c r="CI452" s="36"/>
      <c r="CJ452" s="36"/>
      <c r="CK452" s="36"/>
      <c r="CL452" s="36"/>
      <c r="CM452" s="36"/>
      <c r="CN452" s="36"/>
      <c r="CO452" s="36"/>
      <c r="CP452" s="36"/>
      <c r="CQ452" s="36"/>
      <c r="CR452" s="36"/>
      <c r="CS452" s="36"/>
      <c r="CT452" s="36"/>
      <c r="CU452" s="36"/>
      <c r="CV452" s="36"/>
      <c r="CW452" s="36"/>
      <c r="CX452" s="36"/>
    </row>
    <row r="453" spans="72:102" ht="15">
      <c r="BT453" s="35"/>
      <c r="BU453" s="36"/>
      <c r="BV453" s="36"/>
      <c r="BW453" s="36"/>
      <c r="BX453" s="36"/>
      <c r="BY453" s="36"/>
      <c r="BZ453" s="36"/>
      <c r="CA453" s="36"/>
      <c r="CB453" s="36"/>
      <c r="CC453" s="36"/>
      <c r="CD453" s="36"/>
      <c r="CE453" s="36"/>
      <c r="CF453" s="36"/>
      <c r="CG453" s="36"/>
      <c r="CH453" s="36"/>
      <c r="CI453" s="36"/>
      <c r="CJ453" s="36"/>
      <c r="CK453" s="36"/>
      <c r="CL453" s="36"/>
      <c r="CM453" s="36"/>
      <c r="CN453" s="36"/>
      <c r="CO453" s="36"/>
      <c r="CP453" s="36"/>
      <c r="CQ453" s="36"/>
      <c r="CR453" s="36"/>
      <c r="CS453" s="36"/>
      <c r="CT453" s="36"/>
      <c r="CU453" s="36"/>
      <c r="CV453" s="36"/>
      <c r="CW453" s="36"/>
      <c r="CX453" s="36"/>
    </row>
    <row r="454" spans="72:102" ht="15">
      <c r="BT454" s="35"/>
      <c r="BU454" s="36"/>
      <c r="BV454" s="36"/>
      <c r="BW454" s="36"/>
      <c r="BX454" s="36"/>
      <c r="BY454" s="36"/>
      <c r="BZ454" s="36"/>
      <c r="CA454" s="36"/>
      <c r="CB454" s="36"/>
      <c r="CC454" s="36"/>
      <c r="CD454" s="36"/>
      <c r="CE454" s="36"/>
      <c r="CF454" s="36"/>
      <c r="CG454" s="36"/>
      <c r="CH454" s="36"/>
      <c r="CI454" s="36"/>
      <c r="CJ454" s="36"/>
      <c r="CK454" s="36"/>
      <c r="CL454" s="36"/>
      <c r="CM454" s="36"/>
      <c r="CN454" s="36"/>
      <c r="CO454" s="36"/>
      <c r="CP454" s="36"/>
      <c r="CQ454" s="36"/>
      <c r="CR454" s="36"/>
      <c r="CS454" s="36"/>
      <c r="CT454" s="36"/>
      <c r="CU454" s="36"/>
      <c r="CV454" s="36"/>
      <c r="CW454" s="36"/>
      <c r="CX454" s="36"/>
    </row>
    <row r="455" spans="72:102" ht="15">
      <c r="BT455" s="35"/>
      <c r="BU455" s="36"/>
      <c r="BV455" s="36"/>
      <c r="BW455" s="36"/>
      <c r="BX455" s="36"/>
      <c r="BY455" s="36"/>
      <c r="BZ455" s="36"/>
      <c r="CA455" s="36"/>
      <c r="CB455" s="36"/>
      <c r="CC455" s="36"/>
      <c r="CD455" s="36"/>
      <c r="CE455" s="36"/>
      <c r="CF455" s="36"/>
      <c r="CG455" s="36"/>
      <c r="CH455" s="36"/>
      <c r="CI455" s="36"/>
      <c r="CJ455" s="36"/>
      <c r="CK455" s="36"/>
      <c r="CL455" s="36"/>
      <c r="CM455" s="36"/>
      <c r="CN455" s="36"/>
      <c r="CO455" s="36"/>
      <c r="CP455" s="36"/>
      <c r="CQ455" s="36"/>
      <c r="CR455" s="36"/>
      <c r="CS455" s="36"/>
      <c r="CT455" s="36"/>
      <c r="CU455" s="36"/>
      <c r="CV455" s="36"/>
      <c r="CW455" s="36"/>
      <c r="CX455" s="36"/>
    </row>
    <row r="456" spans="72:102" ht="15">
      <c r="BT456" s="35"/>
      <c r="BU456" s="36"/>
      <c r="BV456" s="36"/>
      <c r="BW456" s="36"/>
      <c r="BX456" s="36"/>
      <c r="BY456" s="36"/>
      <c r="BZ456" s="36"/>
      <c r="CA456" s="36"/>
      <c r="CB456" s="36"/>
      <c r="CC456" s="36"/>
      <c r="CD456" s="36"/>
      <c r="CE456" s="36"/>
      <c r="CF456" s="36"/>
      <c r="CG456" s="36"/>
      <c r="CH456" s="36"/>
      <c r="CI456" s="36"/>
      <c r="CJ456" s="36"/>
      <c r="CK456" s="36"/>
      <c r="CL456" s="36"/>
      <c r="CM456" s="36"/>
      <c r="CN456" s="36"/>
      <c r="CO456" s="36"/>
      <c r="CP456" s="36"/>
      <c r="CQ456" s="36"/>
      <c r="CR456" s="36"/>
      <c r="CS456" s="36"/>
      <c r="CT456" s="36"/>
      <c r="CU456" s="36"/>
      <c r="CV456" s="36"/>
      <c r="CW456" s="36"/>
      <c r="CX456" s="36"/>
    </row>
    <row r="457" spans="72:102" ht="15">
      <c r="BT457" s="35"/>
      <c r="BU457" s="36"/>
      <c r="BV457" s="36"/>
      <c r="BW457" s="36"/>
      <c r="BX457" s="36"/>
      <c r="BY457" s="36"/>
      <c r="BZ457" s="36"/>
      <c r="CA457" s="36"/>
      <c r="CB457" s="36"/>
      <c r="CC457" s="36"/>
      <c r="CD457" s="36"/>
      <c r="CE457" s="36"/>
      <c r="CF457" s="36"/>
      <c r="CG457" s="36"/>
      <c r="CH457" s="36"/>
      <c r="CI457" s="36"/>
      <c r="CJ457" s="36"/>
      <c r="CK457" s="36"/>
      <c r="CL457" s="36"/>
      <c r="CM457" s="36"/>
      <c r="CN457" s="36"/>
      <c r="CO457" s="36"/>
      <c r="CP457" s="36"/>
      <c r="CQ457" s="36"/>
      <c r="CR457" s="36"/>
      <c r="CS457" s="36"/>
      <c r="CT457" s="36"/>
      <c r="CU457" s="36"/>
      <c r="CV457" s="36"/>
      <c r="CW457" s="36"/>
      <c r="CX457" s="36"/>
    </row>
    <row r="458" spans="72:102" ht="15">
      <c r="BT458" s="35"/>
      <c r="BU458" s="36"/>
      <c r="BV458" s="36"/>
      <c r="BW458" s="36"/>
      <c r="BX458" s="36"/>
      <c r="BY458" s="36"/>
      <c r="BZ458" s="36"/>
      <c r="CA458" s="36"/>
      <c r="CB458" s="36"/>
      <c r="CC458" s="36"/>
      <c r="CD458" s="36"/>
      <c r="CE458" s="36"/>
      <c r="CF458" s="36"/>
      <c r="CG458" s="36"/>
      <c r="CH458" s="36"/>
      <c r="CI458" s="36"/>
      <c r="CJ458" s="36"/>
      <c r="CK458" s="36"/>
      <c r="CL458" s="36"/>
      <c r="CM458" s="36"/>
      <c r="CN458" s="36"/>
      <c r="CO458" s="36"/>
      <c r="CP458" s="36"/>
      <c r="CQ458" s="36"/>
      <c r="CR458" s="36"/>
      <c r="CS458" s="36"/>
      <c r="CT458" s="36"/>
      <c r="CU458" s="36"/>
      <c r="CV458" s="36"/>
      <c r="CW458" s="36"/>
      <c r="CX458" s="36"/>
    </row>
    <row r="459" spans="72:102" ht="15">
      <c r="BT459" s="35"/>
      <c r="BU459" s="36"/>
      <c r="BV459" s="36"/>
      <c r="BW459" s="36"/>
      <c r="BX459" s="36"/>
      <c r="BY459" s="36"/>
      <c r="BZ459" s="36"/>
      <c r="CA459" s="36"/>
      <c r="CB459" s="36"/>
      <c r="CC459" s="36"/>
      <c r="CD459" s="36"/>
      <c r="CE459" s="36"/>
      <c r="CF459" s="36"/>
      <c r="CG459" s="36"/>
      <c r="CH459" s="36"/>
      <c r="CI459" s="36"/>
      <c r="CJ459" s="36"/>
      <c r="CK459" s="36"/>
      <c r="CL459" s="36"/>
      <c r="CM459" s="36"/>
      <c r="CN459" s="36"/>
      <c r="CO459" s="36"/>
      <c r="CP459" s="36"/>
      <c r="CQ459" s="36"/>
      <c r="CR459" s="36"/>
      <c r="CS459" s="36"/>
      <c r="CT459" s="36"/>
      <c r="CU459" s="36"/>
      <c r="CV459" s="36"/>
      <c r="CW459" s="36"/>
      <c r="CX459" s="36"/>
    </row>
    <row r="460" spans="72:102" ht="15">
      <c r="BT460" s="35"/>
      <c r="BU460" s="36"/>
      <c r="BV460" s="36"/>
      <c r="BW460" s="36"/>
      <c r="BX460" s="36"/>
      <c r="BY460" s="36"/>
      <c r="BZ460" s="36"/>
      <c r="CA460" s="36"/>
      <c r="CB460" s="36"/>
      <c r="CC460" s="36"/>
      <c r="CD460" s="36"/>
      <c r="CE460" s="36"/>
      <c r="CF460" s="36"/>
      <c r="CG460" s="36"/>
      <c r="CH460" s="36"/>
      <c r="CI460" s="36"/>
      <c r="CJ460" s="36"/>
      <c r="CK460" s="36"/>
      <c r="CL460" s="36"/>
      <c r="CM460" s="36"/>
      <c r="CN460" s="36"/>
      <c r="CO460" s="36"/>
      <c r="CP460" s="36"/>
      <c r="CQ460" s="36"/>
      <c r="CR460" s="36"/>
      <c r="CS460" s="36"/>
      <c r="CT460" s="36"/>
      <c r="CU460" s="36"/>
      <c r="CV460" s="36"/>
      <c r="CW460" s="36"/>
      <c r="CX460" s="36"/>
    </row>
    <row r="461" spans="72:102" ht="15">
      <c r="BT461" s="35"/>
      <c r="BU461" s="36"/>
      <c r="BV461" s="36"/>
      <c r="BW461" s="36"/>
      <c r="BX461" s="36"/>
      <c r="BY461" s="36"/>
      <c r="BZ461" s="36"/>
      <c r="CA461" s="36"/>
      <c r="CB461" s="36"/>
      <c r="CC461" s="36"/>
      <c r="CD461" s="36"/>
      <c r="CE461" s="36"/>
      <c r="CF461" s="36"/>
      <c r="CG461" s="36"/>
      <c r="CH461" s="36"/>
      <c r="CI461" s="36"/>
      <c r="CJ461" s="36"/>
      <c r="CK461" s="36"/>
      <c r="CL461" s="36"/>
      <c r="CM461" s="36"/>
      <c r="CN461" s="36"/>
      <c r="CO461" s="36"/>
      <c r="CP461" s="36"/>
      <c r="CQ461" s="36"/>
      <c r="CR461" s="36"/>
      <c r="CS461" s="36"/>
      <c r="CT461" s="36"/>
      <c r="CU461" s="36"/>
      <c r="CV461" s="36"/>
      <c r="CW461" s="36"/>
      <c r="CX461" s="36"/>
    </row>
    <row r="462" spans="72:102" ht="15">
      <c r="BT462" s="35"/>
      <c r="BU462" s="36"/>
      <c r="BV462" s="36"/>
      <c r="BW462" s="36"/>
      <c r="BX462" s="36"/>
      <c r="BY462" s="36"/>
      <c r="BZ462" s="36"/>
      <c r="CA462" s="36"/>
      <c r="CB462" s="36"/>
      <c r="CC462" s="36"/>
      <c r="CD462" s="36"/>
      <c r="CE462" s="36"/>
      <c r="CF462" s="36"/>
      <c r="CG462" s="36"/>
      <c r="CH462" s="36"/>
      <c r="CI462" s="36"/>
      <c r="CJ462" s="36"/>
      <c r="CK462" s="36"/>
      <c r="CL462" s="36"/>
      <c r="CM462" s="36"/>
      <c r="CN462" s="36"/>
      <c r="CO462" s="36"/>
      <c r="CP462" s="36"/>
      <c r="CQ462" s="36"/>
      <c r="CR462" s="36"/>
      <c r="CS462" s="36"/>
      <c r="CT462" s="36"/>
      <c r="CU462" s="36"/>
      <c r="CV462" s="36"/>
      <c r="CW462" s="36"/>
      <c r="CX462" s="36"/>
    </row>
    <row r="463" spans="72:102" ht="15">
      <c r="BT463" s="35"/>
      <c r="BU463" s="36"/>
      <c r="BV463" s="36"/>
      <c r="BW463" s="36"/>
      <c r="BX463" s="36"/>
      <c r="BY463" s="36"/>
      <c r="BZ463" s="36"/>
      <c r="CA463" s="36"/>
      <c r="CB463" s="36"/>
      <c r="CC463" s="36"/>
      <c r="CD463" s="36"/>
      <c r="CE463" s="36"/>
      <c r="CF463" s="36"/>
      <c r="CG463" s="36"/>
      <c r="CH463" s="36"/>
      <c r="CI463" s="36"/>
      <c r="CJ463" s="36"/>
      <c r="CK463" s="36"/>
      <c r="CL463" s="36"/>
      <c r="CM463" s="36"/>
      <c r="CN463" s="36"/>
      <c r="CO463" s="36"/>
      <c r="CP463" s="36"/>
      <c r="CQ463" s="36"/>
      <c r="CR463" s="36"/>
      <c r="CS463" s="36"/>
      <c r="CT463" s="36"/>
      <c r="CU463" s="36"/>
      <c r="CV463" s="36"/>
      <c r="CW463" s="36"/>
      <c r="CX463" s="36"/>
    </row>
    <row r="464" spans="72:102" ht="15">
      <c r="BT464" s="35"/>
      <c r="BU464" s="36"/>
      <c r="BV464" s="36"/>
      <c r="BW464" s="36"/>
      <c r="BX464" s="36"/>
      <c r="BY464" s="36"/>
      <c r="BZ464" s="36"/>
      <c r="CA464" s="36"/>
      <c r="CB464" s="36"/>
      <c r="CC464" s="36"/>
      <c r="CD464" s="36"/>
      <c r="CE464" s="36"/>
      <c r="CF464" s="36"/>
      <c r="CG464" s="36"/>
      <c r="CH464" s="36"/>
      <c r="CI464" s="36"/>
      <c r="CJ464" s="36"/>
      <c r="CK464" s="36"/>
      <c r="CL464" s="36"/>
      <c r="CM464" s="36"/>
      <c r="CN464" s="36"/>
      <c r="CO464" s="36"/>
      <c r="CP464" s="36"/>
      <c r="CQ464" s="36"/>
      <c r="CR464" s="36"/>
      <c r="CS464" s="36"/>
      <c r="CT464" s="36"/>
      <c r="CU464" s="36"/>
      <c r="CV464" s="36"/>
      <c r="CW464" s="36"/>
      <c r="CX464" s="36"/>
    </row>
    <row r="465" spans="72:102" ht="15">
      <c r="BT465" s="35"/>
      <c r="BU465" s="36"/>
      <c r="BV465" s="36"/>
      <c r="BW465" s="36"/>
      <c r="BX465" s="36"/>
      <c r="BY465" s="36"/>
      <c r="BZ465" s="36"/>
      <c r="CA465" s="36"/>
      <c r="CB465" s="36"/>
      <c r="CC465" s="36"/>
      <c r="CD465" s="36"/>
      <c r="CE465" s="36"/>
      <c r="CF465" s="36"/>
      <c r="CG465" s="36"/>
      <c r="CH465" s="36"/>
      <c r="CI465" s="36"/>
      <c r="CJ465" s="36"/>
      <c r="CK465" s="36"/>
      <c r="CL465" s="36"/>
      <c r="CM465" s="36"/>
      <c r="CN465" s="36"/>
      <c r="CO465" s="36"/>
      <c r="CP465" s="36"/>
      <c r="CQ465" s="36"/>
      <c r="CR465" s="36"/>
      <c r="CS465" s="36"/>
      <c r="CT465" s="36"/>
      <c r="CU465" s="36"/>
      <c r="CV465" s="36"/>
      <c r="CW465" s="36"/>
      <c r="CX465" s="36"/>
    </row>
    <row r="466" spans="72:102" ht="15">
      <c r="BT466" s="35"/>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row>
    <row r="467" spans="72:102" ht="15">
      <c r="BT467" s="35"/>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row>
    <row r="468" spans="72:102" ht="15">
      <c r="BT468" s="35"/>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row>
    <row r="469" spans="72:102" ht="15">
      <c r="BT469" s="35"/>
      <c r="BU469" s="36"/>
      <c r="BV469" s="36"/>
      <c r="BW469" s="36"/>
      <c r="BX469" s="36"/>
      <c r="BY469" s="36"/>
      <c r="BZ469" s="36"/>
      <c r="CA469" s="36"/>
      <c r="CB469" s="36"/>
      <c r="CC469" s="36"/>
      <c r="CD469" s="36"/>
      <c r="CE469" s="36"/>
      <c r="CF469" s="36"/>
      <c r="CG469" s="36"/>
      <c r="CH469" s="36"/>
      <c r="CI469" s="36"/>
      <c r="CJ469" s="36"/>
      <c r="CK469" s="36"/>
      <c r="CL469" s="36"/>
      <c r="CM469" s="36"/>
      <c r="CN469" s="36"/>
      <c r="CO469" s="36"/>
      <c r="CP469" s="36"/>
      <c r="CQ469" s="36"/>
      <c r="CR469" s="36"/>
      <c r="CS469" s="36"/>
      <c r="CT469" s="36"/>
      <c r="CU469" s="36"/>
      <c r="CV469" s="36"/>
      <c r="CW469" s="36"/>
      <c r="CX469" s="36"/>
    </row>
    <row r="470" spans="72:102" ht="15">
      <c r="BT470" s="35"/>
      <c r="BU470" s="36"/>
      <c r="BV470" s="36"/>
      <c r="BW470" s="36"/>
      <c r="BX470" s="36"/>
      <c r="BY470" s="36"/>
      <c r="BZ470" s="36"/>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row>
    <row r="471" spans="72:102" ht="15">
      <c r="BT471" s="35"/>
      <c r="BU471" s="36"/>
      <c r="BV471" s="36"/>
      <c r="BW471" s="36"/>
      <c r="BX471" s="36"/>
      <c r="BY471" s="36"/>
      <c r="BZ471" s="36"/>
      <c r="CA471" s="36"/>
      <c r="CB471" s="36"/>
      <c r="CC471" s="36"/>
      <c r="CD471" s="36"/>
      <c r="CE471" s="36"/>
      <c r="CF471" s="36"/>
      <c r="CG471" s="36"/>
      <c r="CH471" s="36"/>
      <c r="CI471" s="36"/>
      <c r="CJ471" s="36"/>
      <c r="CK471" s="36"/>
      <c r="CL471" s="36"/>
      <c r="CM471" s="36"/>
      <c r="CN471" s="36"/>
      <c r="CO471" s="36"/>
      <c r="CP471" s="36"/>
      <c r="CQ471" s="36"/>
      <c r="CR471" s="36"/>
      <c r="CS471" s="36"/>
      <c r="CT471" s="36"/>
      <c r="CU471" s="36"/>
      <c r="CV471" s="36"/>
      <c r="CW471" s="36"/>
      <c r="CX471" s="36"/>
    </row>
    <row r="472" spans="72:102" ht="15">
      <c r="BT472" s="35"/>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row>
    <row r="473" spans="72:102" ht="15">
      <c r="BT473" s="35"/>
      <c r="BU473" s="36"/>
      <c r="BV473" s="36"/>
      <c r="BW473" s="36"/>
      <c r="BX473" s="36"/>
      <c r="BY473" s="36"/>
      <c r="BZ473" s="36"/>
      <c r="CA473" s="36"/>
      <c r="CB473" s="36"/>
      <c r="CC473" s="36"/>
      <c r="CD473" s="36"/>
      <c r="CE473" s="36"/>
      <c r="CF473" s="36"/>
      <c r="CG473" s="36"/>
      <c r="CH473" s="36"/>
      <c r="CI473" s="36"/>
      <c r="CJ473" s="36"/>
      <c r="CK473" s="36"/>
      <c r="CL473" s="36"/>
      <c r="CM473" s="36"/>
      <c r="CN473" s="36"/>
      <c r="CO473" s="36"/>
      <c r="CP473" s="36"/>
      <c r="CQ473" s="36"/>
      <c r="CR473" s="36"/>
      <c r="CS473" s="36"/>
      <c r="CT473" s="36"/>
      <c r="CU473" s="36"/>
      <c r="CV473" s="36"/>
      <c r="CW473" s="36"/>
      <c r="CX473" s="36"/>
    </row>
    <row r="474" spans="72:102" ht="15">
      <c r="BT474" s="35"/>
      <c r="BU474" s="36"/>
      <c r="BV474" s="36"/>
      <c r="BW474" s="36"/>
      <c r="BX474" s="36"/>
      <c r="BY474" s="36"/>
      <c r="BZ474" s="36"/>
      <c r="CA474" s="36"/>
      <c r="CB474" s="36"/>
      <c r="CC474" s="36"/>
      <c r="CD474" s="36"/>
      <c r="CE474" s="36"/>
      <c r="CF474" s="36"/>
      <c r="CG474" s="36"/>
      <c r="CH474" s="36"/>
      <c r="CI474" s="36"/>
      <c r="CJ474" s="36"/>
      <c r="CK474" s="36"/>
      <c r="CL474" s="36"/>
      <c r="CM474" s="36"/>
      <c r="CN474" s="36"/>
      <c r="CO474" s="36"/>
      <c r="CP474" s="36"/>
      <c r="CQ474" s="36"/>
      <c r="CR474" s="36"/>
      <c r="CS474" s="36"/>
      <c r="CT474" s="36"/>
      <c r="CU474" s="36"/>
      <c r="CV474" s="36"/>
      <c r="CW474" s="36"/>
      <c r="CX474" s="36"/>
    </row>
    <row r="475" spans="72:102" ht="15">
      <c r="BT475" s="35"/>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row>
    <row r="476" spans="72:102" ht="15">
      <c r="BT476" s="35"/>
      <c r="BU476" s="36"/>
      <c r="BV476" s="36"/>
      <c r="BW476" s="36"/>
      <c r="BX476" s="36"/>
      <c r="BY476" s="36"/>
      <c r="BZ476" s="36"/>
      <c r="CA476" s="36"/>
      <c r="CB476" s="36"/>
      <c r="CC476" s="36"/>
      <c r="CD476" s="36"/>
      <c r="CE476" s="36"/>
      <c r="CF476" s="36"/>
      <c r="CG476" s="36"/>
      <c r="CH476" s="36"/>
      <c r="CI476" s="36"/>
      <c r="CJ476" s="36"/>
      <c r="CK476" s="36"/>
      <c r="CL476" s="36"/>
      <c r="CM476" s="36"/>
      <c r="CN476" s="36"/>
      <c r="CO476" s="36"/>
      <c r="CP476" s="36"/>
      <c r="CQ476" s="36"/>
      <c r="CR476" s="36"/>
      <c r="CS476" s="36"/>
      <c r="CT476" s="36"/>
      <c r="CU476" s="36"/>
      <c r="CV476" s="36"/>
      <c r="CW476" s="36"/>
      <c r="CX476" s="36"/>
    </row>
    <row r="477" spans="72:102" ht="15">
      <c r="BT477" s="35"/>
      <c r="BU477" s="36"/>
      <c r="BV477" s="36"/>
      <c r="BW477" s="36"/>
      <c r="BX477" s="36"/>
      <c r="BY477" s="36"/>
      <c r="BZ477" s="36"/>
      <c r="CA477" s="36"/>
      <c r="CB477" s="36"/>
      <c r="CC477" s="36"/>
      <c r="CD477" s="36"/>
      <c r="CE477" s="36"/>
      <c r="CF477" s="36"/>
      <c r="CG477" s="36"/>
      <c r="CH477" s="36"/>
      <c r="CI477" s="36"/>
      <c r="CJ477" s="36"/>
      <c r="CK477" s="36"/>
      <c r="CL477" s="36"/>
      <c r="CM477" s="36"/>
      <c r="CN477" s="36"/>
      <c r="CO477" s="36"/>
      <c r="CP477" s="36"/>
      <c r="CQ477" s="36"/>
      <c r="CR477" s="36"/>
      <c r="CS477" s="36"/>
      <c r="CT477" s="36"/>
      <c r="CU477" s="36"/>
      <c r="CV477" s="36"/>
      <c r="CW477" s="36"/>
      <c r="CX477" s="36"/>
    </row>
    <row r="478" spans="72:102" ht="15">
      <c r="BT478" s="35"/>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row>
    <row r="479" spans="72:102" ht="15">
      <c r="BT479" s="35"/>
      <c r="BU479" s="36"/>
      <c r="BV479" s="36"/>
      <c r="BW479" s="36"/>
      <c r="BX479" s="36"/>
      <c r="BY479" s="36"/>
      <c r="BZ479" s="36"/>
      <c r="CA479" s="36"/>
      <c r="CB479" s="36"/>
      <c r="CC479" s="36"/>
      <c r="CD479" s="36"/>
      <c r="CE479" s="36"/>
      <c r="CF479" s="36"/>
      <c r="CG479" s="36"/>
      <c r="CH479" s="36"/>
      <c r="CI479" s="36"/>
      <c r="CJ479" s="36"/>
      <c r="CK479" s="36"/>
      <c r="CL479" s="36"/>
      <c r="CM479" s="36"/>
      <c r="CN479" s="36"/>
      <c r="CO479" s="36"/>
      <c r="CP479" s="36"/>
      <c r="CQ479" s="36"/>
      <c r="CR479" s="36"/>
      <c r="CS479" s="36"/>
      <c r="CT479" s="36"/>
      <c r="CU479" s="36"/>
      <c r="CV479" s="36"/>
      <c r="CW479" s="36"/>
      <c r="CX479" s="36"/>
    </row>
    <row r="480" spans="72:102" ht="15">
      <c r="BT480" s="35"/>
      <c r="BU480" s="36"/>
      <c r="BV480" s="36"/>
      <c r="BW480" s="36"/>
      <c r="BX480" s="36"/>
      <c r="BY480" s="36"/>
      <c r="BZ480" s="36"/>
      <c r="CA480" s="36"/>
      <c r="CB480" s="36"/>
      <c r="CC480" s="36"/>
      <c r="CD480" s="36"/>
      <c r="CE480" s="36"/>
      <c r="CF480" s="36"/>
      <c r="CG480" s="36"/>
      <c r="CH480" s="36"/>
      <c r="CI480" s="36"/>
      <c r="CJ480" s="36"/>
      <c r="CK480" s="36"/>
      <c r="CL480" s="36"/>
      <c r="CM480" s="36"/>
      <c r="CN480" s="36"/>
      <c r="CO480" s="36"/>
      <c r="CP480" s="36"/>
      <c r="CQ480" s="36"/>
      <c r="CR480" s="36"/>
      <c r="CS480" s="36"/>
      <c r="CT480" s="36"/>
      <c r="CU480" s="36"/>
      <c r="CV480" s="36"/>
      <c r="CW480" s="36"/>
      <c r="CX480" s="36"/>
    </row>
    <row r="481" spans="72:102" ht="15">
      <c r="BT481" s="35"/>
      <c r="BU481" s="36"/>
      <c r="BV481" s="36"/>
      <c r="BW481" s="36"/>
      <c r="BX481" s="36"/>
      <c r="BY481" s="36"/>
      <c r="BZ481" s="36"/>
      <c r="CA481" s="36"/>
      <c r="CB481" s="36"/>
      <c r="CC481" s="36"/>
      <c r="CD481" s="36"/>
      <c r="CE481" s="36"/>
      <c r="CF481" s="36"/>
      <c r="CG481" s="36"/>
      <c r="CH481" s="36"/>
      <c r="CI481" s="36"/>
      <c r="CJ481" s="36"/>
      <c r="CK481" s="36"/>
      <c r="CL481" s="36"/>
      <c r="CM481" s="36"/>
      <c r="CN481" s="36"/>
      <c r="CO481" s="36"/>
      <c r="CP481" s="36"/>
      <c r="CQ481" s="36"/>
      <c r="CR481" s="36"/>
      <c r="CS481" s="36"/>
      <c r="CT481" s="36"/>
      <c r="CU481" s="36"/>
      <c r="CV481" s="36"/>
      <c r="CW481" s="36"/>
      <c r="CX481" s="36"/>
    </row>
    <row r="482" spans="72:102" ht="15">
      <c r="BT482" s="35"/>
      <c r="BU482" s="36"/>
      <c r="BV482" s="36"/>
      <c r="BW482" s="36"/>
      <c r="BX482" s="36"/>
      <c r="BY482" s="36"/>
      <c r="BZ482" s="36"/>
      <c r="CA482" s="36"/>
      <c r="CB482" s="36"/>
      <c r="CC482" s="36"/>
      <c r="CD482" s="36"/>
      <c r="CE482" s="36"/>
      <c r="CF482" s="36"/>
      <c r="CG482" s="36"/>
      <c r="CH482" s="36"/>
      <c r="CI482" s="36"/>
      <c r="CJ482" s="36"/>
      <c r="CK482" s="36"/>
      <c r="CL482" s="36"/>
      <c r="CM482" s="36"/>
      <c r="CN482" s="36"/>
      <c r="CO482" s="36"/>
      <c r="CP482" s="36"/>
      <c r="CQ482" s="36"/>
      <c r="CR482" s="36"/>
      <c r="CS482" s="36"/>
      <c r="CT482" s="36"/>
      <c r="CU482" s="36"/>
      <c r="CV482" s="36"/>
      <c r="CW482" s="36"/>
      <c r="CX482" s="36"/>
    </row>
    <row r="483" spans="72:102" ht="15">
      <c r="BT483" s="35"/>
      <c r="BU483" s="36"/>
      <c r="BV483" s="36"/>
      <c r="BW483" s="36"/>
      <c r="BX483" s="36"/>
      <c r="BY483" s="36"/>
      <c r="BZ483" s="36"/>
      <c r="CA483" s="36"/>
      <c r="CB483" s="36"/>
      <c r="CC483" s="36"/>
      <c r="CD483" s="36"/>
      <c r="CE483" s="36"/>
      <c r="CF483" s="36"/>
      <c r="CG483" s="36"/>
      <c r="CH483" s="36"/>
      <c r="CI483" s="36"/>
      <c r="CJ483" s="36"/>
      <c r="CK483" s="36"/>
      <c r="CL483" s="36"/>
      <c r="CM483" s="36"/>
      <c r="CN483" s="36"/>
      <c r="CO483" s="36"/>
      <c r="CP483" s="36"/>
      <c r="CQ483" s="36"/>
      <c r="CR483" s="36"/>
      <c r="CS483" s="36"/>
      <c r="CT483" s="36"/>
      <c r="CU483" s="36"/>
      <c r="CV483" s="36"/>
      <c r="CW483" s="36"/>
      <c r="CX483" s="36"/>
    </row>
    <row r="484" spans="72:102" ht="15">
      <c r="BT484" s="35"/>
      <c r="BU484" s="36"/>
      <c r="BV484" s="36"/>
      <c r="BW484" s="36"/>
      <c r="BX484" s="36"/>
      <c r="BY484" s="36"/>
      <c r="BZ484" s="36"/>
      <c r="CA484" s="36"/>
      <c r="CB484" s="36"/>
      <c r="CC484" s="36"/>
      <c r="CD484" s="36"/>
      <c r="CE484" s="36"/>
      <c r="CF484" s="36"/>
      <c r="CG484" s="36"/>
      <c r="CH484" s="36"/>
      <c r="CI484" s="36"/>
      <c r="CJ484" s="36"/>
      <c r="CK484" s="36"/>
      <c r="CL484" s="36"/>
      <c r="CM484" s="36"/>
      <c r="CN484" s="36"/>
      <c r="CO484" s="36"/>
      <c r="CP484" s="36"/>
      <c r="CQ484" s="36"/>
      <c r="CR484" s="36"/>
      <c r="CS484" s="36"/>
      <c r="CT484" s="36"/>
      <c r="CU484" s="36"/>
      <c r="CV484" s="36"/>
      <c r="CW484" s="36"/>
      <c r="CX484" s="36"/>
    </row>
    <row r="485" spans="72:102" ht="15">
      <c r="BT485" s="35"/>
      <c r="BU485" s="36"/>
      <c r="BV485" s="36"/>
      <c r="BW485" s="36"/>
      <c r="BX485" s="36"/>
      <c r="BY485" s="36"/>
      <c r="BZ485" s="36"/>
      <c r="CA485" s="36"/>
      <c r="CB485" s="36"/>
      <c r="CC485" s="36"/>
      <c r="CD485" s="36"/>
      <c r="CE485" s="36"/>
      <c r="CF485" s="36"/>
      <c r="CG485" s="36"/>
      <c r="CH485" s="36"/>
      <c r="CI485" s="36"/>
      <c r="CJ485" s="36"/>
      <c r="CK485" s="36"/>
      <c r="CL485" s="36"/>
      <c r="CM485" s="36"/>
      <c r="CN485" s="36"/>
      <c r="CO485" s="36"/>
      <c r="CP485" s="36"/>
      <c r="CQ485" s="36"/>
      <c r="CR485" s="36"/>
      <c r="CS485" s="36"/>
      <c r="CT485" s="36"/>
      <c r="CU485" s="36"/>
      <c r="CV485" s="36"/>
      <c r="CW485" s="36"/>
      <c r="CX485" s="36"/>
    </row>
    <row r="486" spans="72:102" ht="15">
      <c r="BT486" s="35"/>
      <c r="BU486" s="36"/>
      <c r="BV486" s="36"/>
      <c r="BW486" s="36"/>
      <c r="BX486" s="36"/>
      <c r="BY486" s="36"/>
      <c r="BZ486" s="36"/>
      <c r="CA486" s="36"/>
      <c r="CB486" s="36"/>
      <c r="CC486" s="36"/>
      <c r="CD486" s="36"/>
      <c r="CE486" s="36"/>
      <c r="CF486" s="36"/>
      <c r="CG486" s="36"/>
      <c r="CH486" s="36"/>
      <c r="CI486" s="36"/>
      <c r="CJ486" s="36"/>
      <c r="CK486" s="36"/>
      <c r="CL486" s="36"/>
      <c r="CM486" s="36"/>
      <c r="CN486" s="36"/>
      <c r="CO486" s="36"/>
      <c r="CP486" s="36"/>
      <c r="CQ486" s="36"/>
      <c r="CR486" s="36"/>
      <c r="CS486" s="36"/>
      <c r="CT486" s="36"/>
      <c r="CU486" s="36"/>
      <c r="CV486" s="36"/>
      <c r="CW486" s="36"/>
      <c r="CX486" s="36"/>
    </row>
    <row r="487" spans="72:102" ht="15">
      <c r="BT487" s="35"/>
      <c r="BU487" s="36"/>
      <c r="BV487" s="36"/>
      <c r="BW487" s="36"/>
      <c r="BX487" s="36"/>
      <c r="BY487" s="36"/>
      <c r="BZ487" s="36"/>
      <c r="CA487" s="36"/>
      <c r="CB487" s="36"/>
      <c r="CC487" s="36"/>
      <c r="CD487" s="36"/>
      <c r="CE487" s="36"/>
      <c r="CF487" s="36"/>
      <c r="CG487" s="36"/>
      <c r="CH487" s="36"/>
      <c r="CI487" s="36"/>
      <c r="CJ487" s="36"/>
      <c r="CK487" s="36"/>
      <c r="CL487" s="36"/>
      <c r="CM487" s="36"/>
      <c r="CN487" s="36"/>
      <c r="CO487" s="36"/>
      <c r="CP487" s="36"/>
      <c r="CQ487" s="36"/>
      <c r="CR487" s="36"/>
      <c r="CS487" s="36"/>
      <c r="CT487" s="36"/>
      <c r="CU487" s="36"/>
      <c r="CV487" s="36"/>
      <c r="CW487" s="36"/>
      <c r="CX487" s="36"/>
    </row>
    <row r="488" spans="72:102" ht="15">
      <c r="BT488" s="35"/>
      <c r="BU488" s="36"/>
      <c r="BV488" s="36"/>
      <c r="BW488" s="36"/>
      <c r="BX488" s="36"/>
      <c r="BY488" s="36"/>
      <c r="BZ488" s="36"/>
      <c r="CA488" s="36"/>
      <c r="CB488" s="36"/>
      <c r="CC488" s="36"/>
      <c r="CD488" s="36"/>
      <c r="CE488" s="36"/>
      <c r="CF488" s="36"/>
      <c r="CG488" s="36"/>
      <c r="CH488" s="36"/>
      <c r="CI488" s="36"/>
      <c r="CJ488" s="36"/>
      <c r="CK488" s="36"/>
      <c r="CL488" s="36"/>
      <c r="CM488" s="36"/>
      <c r="CN488" s="36"/>
      <c r="CO488" s="36"/>
      <c r="CP488" s="36"/>
      <c r="CQ488" s="36"/>
      <c r="CR488" s="36"/>
      <c r="CS488" s="36"/>
      <c r="CT488" s="36"/>
      <c r="CU488" s="36"/>
      <c r="CV488" s="36"/>
      <c r="CW488" s="36"/>
      <c r="CX488" s="36"/>
    </row>
    <row r="489" spans="72:102" ht="15">
      <c r="BT489" s="35"/>
      <c r="BU489" s="36"/>
      <c r="BV489" s="36"/>
      <c r="BW489" s="36"/>
      <c r="BX489" s="36"/>
      <c r="BY489" s="36"/>
      <c r="BZ489" s="36"/>
      <c r="CA489" s="36"/>
      <c r="CB489" s="36"/>
      <c r="CC489" s="36"/>
      <c r="CD489" s="36"/>
      <c r="CE489" s="36"/>
      <c r="CF489" s="36"/>
      <c r="CG489" s="36"/>
      <c r="CH489" s="36"/>
      <c r="CI489" s="36"/>
      <c r="CJ489" s="36"/>
      <c r="CK489" s="36"/>
      <c r="CL489" s="36"/>
      <c r="CM489" s="36"/>
      <c r="CN489" s="36"/>
      <c r="CO489" s="36"/>
      <c r="CP489" s="36"/>
      <c r="CQ489" s="36"/>
      <c r="CR489" s="36"/>
      <c r="CS489" s="36"/>
      <c r="CT489" s="36"/>
      <c r="CU489" s="36"/>
      <c r="CV489" s="36"/>
      <c r="CW489" s="36"/>
      <c r="CX489" s="36"/>
    </row>
    <row r="490" spans="72:102" ht="15">
      <c r="BT490" s="35"/>
      <c r="BU490" s="36"/>
      <c r="BV490" s="36"/>
      <c r="BW490" s="36"/>
      <c r="BX490" s="36"/>
      <c r="BY490" s="36"/>
      <c r="BZ490" s="36"/>
      <c r="CA490" s="36"/>
      <c r="CB490" s="36"/>
      <c r="CC490" s="36"/>
      <c r="CD490" s="36"/>
      <c r="CE490" s="36"/>
      <c r="CF490" s="36"/>
      <c r="CG490" s="36"/>
      <c r="CH490" s="36"/>
      <c r="CI490" s="36"/>
      <c r="CJ490" s="36"/>
      <c r="CK490" s="36"/>
      <c r="CL490" s="36"/>
      <c r="CM490" s="36"/>
      <c r="CN490" s="36"/>
      <c r="CO490" s="36"/>
      <c r="CP490" s="36"/>
      <c r="CQ490" s="36"/>
      <c r="CR490" s="36"/>
      <c r="CS490" s="36"/>
      <c r="CT490" s="36"/>
      <c r="CU490" s="36"/>
      <c r="CV490" s="36"/>
      <c r="CW490" s="36"/>
      <c r="CX490" s="36"/>
    </row>
    <row r="491" spans="72:102" ht="15">
      <c r="BT491" s="35"/>
      <c r="BU491" s="36"/>
      <c r="BV491" s="36"/>
      <c r="BW491" s="36"/>
      <c r="BX491" s="36"/>
      <c r="BY491" s="36"/>
      <c r="BZ491" s="36"/>
      <c r="CA491" s="36"/>
      <c r="CB491" s="36"/>
      <c r="CC491" s="36"/>
      <c r="CD491" s="36"/>
      <c r="CE491" s="36"/>
      <c r="CF491" s="36"/>
      <c r="CG491" s="36"/>
      <c r="CH491" s="36"/>
      <c r="CI491" s="36"/>
      <c r="CJ491" s="36"/>
      <c r="CK491" s="36"/>
      <c r="CL491" s="36"/>
      <c r="CM491" s="36"/>
      <c r="CN491" s="36"/>
      <c r="CO491" s="36"/>
      <c r="CP491" s="36"/>
      <c r="CQ491" s="36"/>
      <c r="CR491" s="36"/>
      <c r="CS491" s="36"/>
      <c r="CT491" s="36"/>
      <c r="CU491" s="36"/>
      <c r="CV491" s="36"/>
      <c r="CW491" s="36"/>
      <c r="CX491" s="36"/>
    </row>
    <row r="492" spans="72:102" ht="15">
      <c r="BT492" s="35"/>
      <c r="BU492" s="36"/>
      <c r="BV492" s="36"/>
      <c r="BW492" s="36"/>
      <c r="BX492" s="36"/>
      <c r="BY492" s="36"/>
      <c r="BZ492" s="36"/>
      <c r="CA492" s="36"/>
      <c r="CB492" s="36"/>
      <c r="CC492" s="36"/>
      <c r="CD492" s="36"/>
      <c r="CE492" s="36"/>
      <c r="CF492" s="36"/>
      <c r="CG492" s="36"/>
      <c r="CH492" s="36"/>
      <c r="CI492" s="36"/>
      <c r="CJ492" s="36"/>
      <c r="CK492" s="36"/>
      <c r="CL492" s="36"/>
      <c r="CM492" s="36"/>
      <c r="CN492" s="36"/>
      <c r="CO492" s="36"/>
      <c r="CP492" s="36"/>
      <c r="CQ492" s="36"/>
      <c r="CR492" s="36"/>
      <c r="CS492" s="36"/>
      <c r="CT492" s="36"/>
      <c r="CU492" s="36"/>
      <c r="CV492" s="36"/>
      <c r="CW492" s="36"/>
      <c r="CX492" s="36"/>
    </row>
    <row r="493" spans="72:102" ht="15">
      <c r="BT493" s="35"/>
      <c r="BU493" s="36"/>
      <c r="BV493" s="36"/>
      <c r="BW493" s="36"/>
      <c r="BX493" s="36"/>
      <c r="BY493" s="36"/>
      <c r="BZ493" s="36"/>
      <c r="CA493" s="36"/>
      <c r="CB493" s="36"/>
      <c r="CC493" s="36"/>
      <c r="CD493" s="36"/>
      <c r="CE493" s="36"/>
      <c r="CF493" s="36"/>
      <c r="CG493" s="36"/>
      <c r="CH493" s="36"/>
      <c r="CI493" s="36"/>
      <c r="CJ493" s="36"/>
      <c r="CK493" s="36"/>
      <c r="CL493" s="36"/>
      <c r="CM493" s="36"/>
      <c r="CN493" s="36"/>
      <c r="CO493" s="36"/>
      <c r="CP493" s="36"/>
      <c r="CQ493" s="36"/>
      <c r="CR493" s="36"/>
      <c r="CS493" s="36"/>
      <c r="CT493" s="36"/>
      <c r="CU493" s="36"/>
      <c r="CV493" s="36"/>
      <c r="CW493" s="36"/>
      <c r="CX493" s="36"/>
    </row>
    <row r="494" spans="72:102" ht="15">
      <c r="BT494" s="35"/>
      <c r="BU494" s="36"/>
      <c r="BV494" s="36"/>
      <c r="BW494" s="36"/>
      <c r="BX494" s="36"/>
      <c r="BY494" s="36"/>
      <c r="BZ494" s="36"/>
      <c r="CA494" s="36"/>
      <c r="CB494" s="36"/>
      <c r="CC494" s="36"/>
      <c r="CD494" s="36"/>
      <c r="CE494" s="36"/>
      <c r="CF494" s="36"/>
      <c r="CG494" s="36"/>
      <c r="CH494" s="36"/>
      <c r="CI494" s="36"/>
      <c r="CJ494" s="36"/>
      <c r="CK494" s="36"/>
      <c r="CL494" s="36"/>
      <c r="CM494" s="36"/>
      <c r="CN494" s="36"/>
      <c r="CO494" s="36"/>
      <c r="CP494" s="36"/>
      <c r="CQ494" s="36"/>
      <c r="CR494" s="36"/>
      <c r="CS494" s="36"/>
      <c r="CT494" s="36"/>
      <c r="CU494" s="36"/>
      <c r="CV494" s="36"/>
      <c r="CW494" s="36"/>
      <c r="CX494" s="36"/>
    </row>
    <row r="495" spans="72:102" ht="15">
      <c r="BT495" s="35"/>
      <c r="BU495" s="36"/>
      <c r="BV495" s="36"/>
      <c r="BW495" s="36"/>
      <c r="BX495" s="36"/>
      <c r="BY495" s="36"/>
      <c r="BZ495" s="36"/>
      <c r="CA495" s="36"/>
      <c r="CB495" s="36"/>
      <c r="CC495" s="36"/>
      <c r="CD495" s="36"/>
      <c r="CE495" s="36"/>
      <c r="CF495" s="36"/>
      <c r="CG495" s="36"/>
      <c r="CH495" s="36"/>
      <c r="CI495" s="36"/>
      <c r="CJ495" s="36"/>
      <c r="CK495" s="36"/>
      <c r="CL495" s="36"/>
      <c r="CM495" s="36"/>
      <c r="CN495" s="36"/>
      <c r="CO495" s="36"/>
      <c r="CP495" s="36"/>
      <c r="CQ495" s="36"/>
      <c r="CR495" s="36"/>
      <c r="CS495" s="36"/>
      <c r="CT495" s="36"/>
      <c r="CU495" s="36"/>
      <c r="CV495" s="36"/>
      <c r="CW495" s="36"/>
      <c r="CX495" s="36"/>
    </row>
    <row r="496" spans="72:102" ht="15">
      <c r="BT496" s="35"/>
      <c r="BU496" s="36"/>
      <c r="BV496" s="36"/>
      <c r="BW496" s="36"/>
      <c r="BX496" s="36"/>
      <c r="BY496" s="36"/>
      <c r="BZ496" s="36"/>
      <c r="CA496" s="36"/>
      <c r="CB496" s="36"/>
      <c r="CC496" s="36"/>
      <c r="CD496" s="36"/>
      <c r="CE496" s="36"/>
      <c r="CF496" s="36"/>
      <c r="CG496" s="36"/>
      <c r="CH496" s="36"/>
      <c r="CI496" s="36"/>
      <c r="CJ496" s="36"/>
      <c r="CK496" s="36"/>
      <c r="CL496" s="36"/>
      <c r="CM496" s="36"/>
      <c r="CN496" s="36"/>
      <c r="CO496" s="36"/>
      <c r="CP496" s="36"/>
      <c r="CQ496" s="36"/>
      <c r="CR496" s="36"/>
      <c r="CS496" s="36"/>
      <c r="CT496" s="36"/>
      <c r="CU496" s="36"/>
      <c r="CV496" s="36"/>
      <c r="CW496" s="36"/>
      <c r="CX496" s="36"/>
    </row>
    <row r="497" spans="72:102" ht="15">
      <c r="BT497" s="35"/>
      <c r="BU497" s="36"/>
      <c r="BV497" s="36"/>
      <c r="BW497" s="36"/>
      <c r="BX497" s="36"/>
      <c r="BY497" s="36"/>
      <c r="BZ497" s="36"/>
      <c r="CA497" s="36"/>
      <c r="CB497" s="36"/>
      <c r="CC497" s="36"/>
      <c r="CD497" s="36"/>
      <c r="CE497" s="36"/>
      <c r="CF497" s="36"/>
      <c r="CG497" s="36"/>
      <c r="CH497" s="36"/>
      <c r="CI497" s="36"/>
      <c r="CJ497" s="36"/>
      <c r="CK497" s="36"/>
      <c r="CL497" s="36"/>
      <c r="CM497" s="36"/>
      <c r="CN497" s="36"/>
      <c r="CO497" s="36"/>
      <c r="CP497" s="36"/>
      <c r="CQ497" s="36"/>
      <c r="CR497" s="36"/>
      <c r="CS497" s="36"/>
      <c r="CT497" s="36"/>
      <c r="CU497" s="36"/>
      <c r="CV497" s="36"/>
      <c r="CW497" s="36"/>
      <c r="CX497" s="36"/>
    </row>
    <row r="498" spans="72:102" ht="15">
      <c r="BT498" s="35"/>
      <c r="BU498" s="36"/>
      <c r="BV498" s="36"/>
      <c r="BW498" s="36"/>
      <c r="BX498" s="36"/>
      <c r="BY498" s="36"/>
      <c r="BZ498" s="36"/>
      <c r="CA498" s="36"/>
      <c r="CB498" s="36"/>
      <c r="CC498" s="36"/>
      <c r="CD498" s="36"/>
      <c r="CE498" s="36"/>
      <c r="CF498" s="36"/>
      <c r="CG498" s="36"/>
      <c r="CH498" s="36"/>
      <c r="CI498" s="36"/>
      <c r="CJ498" s="36"/>
      <c r="CK498" s="36"/>
      <c r="CL498" s="36"/>
      <c r="CM498" s="36"/>
      <c r="CN498" s="36"/>
      <c r="CO498" s="36"/>
      <c r="CP498" s="36"/>
      <c r="CQ498" s="36"/>
      <c r="CR498" s="36"/>
      <c r="CS498" s="36"/>
      <c r="CT498" s="36"/>
      <c r="CU498" s="36"/>
      <c r="CV498" s="36"/>
      <c r="CW498" s="36"/>
      <c r="CX498" s="36"/>
    </row>
    <row r="499" spans="72:102" ht="15">
      <c r="BT499" s="35"/>
      <c r="BU499" s="36"/>
      <c r="BV499" s="36"/>
      <c r="BW499" s="36"/>
      <c r="BX499" s="36"/>
      <c r="BY499" s="36"/>
      <c r="BZ499" s="36"/>
      <c r="CA499" s="36"/>
      <c r="CB499" s="36"/>
      <c r="CC499" s="36"/>
      <c r="CD499" s="36"/>
      <c r="CE499" s="36"/>
      <c r="CF499" s="36"/>
      <c r="CG499" s="36"/>
      <c r="CH499" s="36"/>
      <c r="CI499" s="36"/>
      <c r="CJ499" s="36"/>
      <c r="CK499" s="36"/>
      <c r="CL499" s="36"/>
      <c r="CM499" s="36"/>
      <c r="CN499" s="36"/>
      <c r="CO499" s="36"/>
      <c r="CP499" s="36"/>
      <c r="CQ499" s="36"/>
      <c r="CR499" s="36"/>
      <c r="CS499" s="36"/>
      <c r="CT499" s="36"/>
      <c r="CU499" s="36"/>
      <c r="CV499" s="36"/>
      <c r="CW499" s="36"/>
      <c r="CX499" s="36"/>
    </row>
    <row r="500" spans="72:102" ht="15">
      <c r="BT500" s="35"/>
      <c r="BU500" s="36"/>
      <c r="BV500" s="36"/>
      <c r="BW500" s="36"/>
      <c r="BX500" s="36"/>
      <c r="BY500" s="36"/>
      <c r="BZ500" s="36"/>
      <c r="CA500" s="36"/>
      <c r="CB500" s="36"/>
      <c r="CC500" s="36"/>
      <c r="CD500" s="36"/>
      <c r="CE500" s="36"/>
      <c r="CF500" s="36"/>
      <c r="CG500" s="36"/>
      <c r="CH500" s="36"/>
      <c r="CI500" s="36"/>
      <c r="CJ500" s="36"/>
      <c r="CK500" s="36"/>
      <c r="CL500" s="36"/>
      <c r="CM500" s="36"/>
      <c r="CN500" s="36"/>
      <c r="CO500" s="36"/>
      <c r="CP500" s="36"/>
      <c r="CQ500" s="36"/>
      <c r="CR500" s="36"/>
      <c r="CS500" s="36"/>
      <c r="CT500" s="36"/>
      <c r="CU500" s="36"/>
      <c r="CV500" s="36"/>
      <c r="CW500" s="36"/>
      <c r="CX500" s="36"/>
    </row>
    <row r="501" spans="72:102" ht="15">
      <c r="BT501" s="35"/>
      <c r="BU501" s="36"/>
      <c r="BV501" s="36"/>
      <c r="BW501" s="36"/>
      <c r="BX501" s="36"/>
      <c r="BY501" s="36"/>
      <c r="BZ501" s="36"/>
      <c r="CA501" s="36"/>
      <c r="CB501" s="36"/>
      <c r="CC501" s="36"/>
      <c r="CD501" s="36"/>
      <c r="CE501" s="36"/>
      <c r="CF501" s="36"/>
      <c r="CG501" s="36"/>
      <c r="CH501" s="36"/>
      <c r="CI501" s="36"/>
      <c r="CJ501" s="36"/>
      <c r="CK501" s="36"/>
      <c r="CL501" s="36"/>
      <c r="CM501" s="36"/>
      <c r="CN501" s="36"/>
      <c r="CO501" s="36"/>
      <c r="CP501" s="36"/>
      <c r="CQ501" s="36"/>
      <c r="CR501" s="36"/>
      <c r="CS501" s="36"/>
      <c r="CT501" s="36"/>
      <c r="CU501" s="36"/>
      <c r="CV501" s="36"/>
      <c r="CW501" s="36"/>
      <c r="CX501" s="36"/>
    </row>
    <row r="502" spans="72:102" ht="15">
      <c r="BT502" s="35"/>
      <c r="BU502" s="36"/>
      <c r="BV502" s="36"/>
      <c r="BW502" s="36"/>
      <c r="BX502" s="36"/>
      <c r="BY502" s="36"/>
      <c r="BZ502" s="36"/>
      <c r="CA502" s="36"/>
      <c r="CB502" s="36"/>
      <c r="CC502" s="36"/>
      <c r="CD502" s="36"/>
      <c r="CE502" s="36"/>
      <c r="CF502" s="36"/>
      <c r="CG502" s="36"/>
      <c r="CH502" s="36"/>
      <c r="CI502" s="36"/>
      <c r="CJ502" s="36"/>
      <c r="CK502" s="36"/>
      <c r="CL502" s="36"/>
      <c r="CM502" s="36"/>
      <c r="CN502" s="36"/>
      <c r="CO502" s="36"/>
      <c r="CP502" s="36"/>
      <c r="CQ502" s="36"/>
      <c r="CR502" s="36"/>
      <c r="CS502" s="36"/>
      <c r="CT502" s="36"/>
      <c r="CU502" s="36"/>
      <c r="CV502" s="36"/>
      <c r="CW502" s="36"/>
      <c r="CX502" s="36"/>
    </row>
    <row r="503" spans="72:102" ht="15">
      <c r="BT503" s="35"/>
      <c r="BU503" s="36"/>
      <c r="BV503" s="36"/>
      <c r="BW503" s="36"/>
      <c r="BX503" s="36"/>
      <c r="BY503" s="36"/>
      <c r="BZ503" s="36"/>
      <c r="CA503" s="36"/>
      <c r="CB503" s="36"/>
      <c r="CC503" s="36"/>
      <c r="CD503" s="36"/>
      <c r="CE503" s="36"/>
      <c r="CF503" s="36"/>
      <c r="CG503" s="36"/>
      <c r="CH503" s="36"/>
      <c r="CI503" s="36"/>
      <c r="CJ503" s="36"/>
      <c r="CK503" s="36"/>
      <c r="CL503" s="36"/>
      <c r="CM503" s="36"/>
      <c r="CN503" s="36"/>
      <c r="CO503" s="36"/>
      <c r="CP503" s="36"/>
      <c r="CQ503" s="36"/>
      <c r="CR503" s="36"/>
      <c r="CS503" s="36"/>
      <c r="CT503" s="36"/>
      <c r="CU503" s="36"/>
      <c r="CV503" s="36"/>
      <c r="CW503" s="36"/>
      <c r="CX503" s="36"/>
    </row>
    <row r="504" spans="72:102" ht="15">
      <c r="BT504" s="35"/>
      <c r="BU504" s="36"/>
      <c r="BV504" s="36"/>
      <c r="BW504" s="36"/>
      <c r="BX504" s="36"/>
      <c r="BY504" s="36"/>
      <c r="BZ504" s="36"/>
      <c r="CA504" s="36"/>
      <c r="CB504" s="36"/>
      <c r="CC504" s="36"/>
      <c r="CD504" s="36"/>
      <c r="CE504" s="36"/>
      <c r="CF504" s="36"/>
      <c r="CG504" s="36"/>
      <c r="CH504" s="36"/>
      <c r="CI504" s="36"/>
      <c r="CJ504" s="36"/>
      <c r="CK504" s="36"/>
      <c r="CL504" s="36"/>
      <c r="CM504" s="36"/>
      <c r="CN504" s="36"/>
      <c r="CO504" s="36"/>
      <c r="CP504" s="36"/>
      <c r="CQ504" s="36"/>
      <c r="CR504" s="36"/>
      <c r="CS504" s="36"/>
      <c r="CT504" s="36"/>
      <c r="CU504" s="36"/>
      <c r="CV504" s="36"/>
      <c r="CW504" s="36"/>
      <c r="CX504" s="36"/>
    </row>
    <row r="505" spans="72:102" ht="15">
      <c r="BT505" s="35"/>
      <c r="BU505" s="36"/>
      <c r="BV505" s="36"/>
      <c r="BW505" s="36"/>
      <c r="BX505" s="36"/>
      <c r="BY505" s="36"/>
      <c r="BZ505" s="36"/>
      <c r="CA505" s="36"/>
      <c r="CB505" s="36"/>
      <c r="CC505" s="36"/>
      <c r="CD505" s="36"/>
      <c r="CE505" s="36"/>
      <c r="CF505" s="36"/>
      <c r="CG505" s="36"/>
      <c r="CH505" s="36"/>
      <c r="CI505" s="36"/>
      <c r="CJ505" s="36"/>
      <c r="CK505" s="36"/>
      <c r="CL505" s="36"/>
      <c r="CM505" s="36"/>
      <c r="CN505" s="36"/>
      <c r="CO505" s="36"/>
      <c r="CP505" s="36"/>
      <c r="CQ505" s="36"/>
      <c r="CR505" s="36"/>
      <c r="CS505" s="36"/>
      <c r="CT505" s="36"/>
      <c r="CU505" s="36"/>
      <c r="CV505" s="36"/>
      <c r="CW505" s="36"/>
      <c r="CX505" s="36"/>
    </row>
    <row r="506" spans="72:102" ht="15">
      <c r="BT506" s="35"/>
      <c r="BU506" s="36"/>
      <c r="BV506" s="36"/>
      <c r="BW506" s="36"/>
      <c r="BX506" s="36"/>
      <c r="BY506" s="36"/>
      <c r="BZ506" s="36"/>
      <c r="CA506" s="36"/>
      <c r="CB506" s="36"/>
      <c r="CC506" s="36"/>
      <c r="CD506" s="36"/>
      <c r="CE506" s="36"/>
      <c r="CF506" s="36"/>
      <c r="CG506" s="36"/>
      <c r="CH506" s="36"/>
      <c r="CI506" s="36"/>
      <c r="CJ506" s="36"/>
      <c r="CK506" s="36"/>
      <c r="CL506" s="36"/>
      <c r="CM506" s="36"/>
      <c r="CN506" s="36"/>
      <c r="CO506" s="36"/>
      <c r="CP506" s="36"/>
      <c r="CQ506" s="36"/>
      <c r="CR506" s="36"/>
      <c r="CS506" s="36"/>
      <c r="CT506" s="36"/>
      <c r="CU506" s="36"/>
      <c r="CV506" s="36"/>
      <c r="CW506" s="36"/>
      <c r="CX506" s="36"/>
    </row>
    <row r="507" spans="72:102" ht="15">
      <c r="BT507" s="35"/>
      <c r="BU507" s="36"/>
      <c r="BV507" s="36"/>
      <c r="BW507" s="36"/>
      <c r="BX507" s="36"/>
      <c r="BY507" s="36"/>
      <c r="BZ507" s="36"/>
      <c r="CA507" s="36"/>
      <c r="CB507" s="36"/>
      <c r="CC507" s="36"/>
      <c r="CD507" s="36"/>
      <c r="CE507" s="36"/>
      <c r="CF507" s="36"/>
      <c r="CG507" s="36"/>
      <c r="CH507" s="36"/>
      <c r="CI507" s="36"/>
      <c r="CJ507" s="36"/>
      <c r="CK507" s="36"/>
      <c r="CL507" s="36"/>
      <c r="CM507" s="36"/>
      <c r="CN507" s="36"/>
      <c r="CO507" s="36"/>
      <c r="CP507" s="36"/>
      <c r="CQ507" s="36"/>
      <c r="CR507" s="36"/>
      <c r="CS507" s="36"/>
      <c r="CT507" s="36"/>
      <c r="CU507" s="36"/>
      <c r="CV507" s="36"/>
      <c r="CW507" s="36"/>
      <c r="CX507" s="36"/>
    </row>
    <row r="508" spans="72:102" ht="15">
      <c r="BT508" s="35"/>
      <c r="BU508" s="36"/>
      <c r="BV508" s="36"/>
      <c r="BW508" s="36"/>
      <c r="BX508" s="36"/>
      <c r="BY508" s="36"/>
      <c r="BZ508" s="36"/>
      <c r="CA508" s="36"/>
      <c r="CB508" s="36"/>
      <c r="CC508" s="36"/>
      <c r="CD508" s="36"/>
      <c r="CE508" s="36"/>
      <c r="CF508" s="36"/>
      <c r="CG508" s="36"/>
      <c r="CH508" s="36"/>
      <c r="CI508" s="36"/>
      <c r="CJ508" s="36"/>
      <c r="CK508" s="36"/>
      <c r="CL508" s="36"/>
      <c r="CM508" s="36"/>
      <c r="CN508" s="36"/>
      <c r="CO508" s="36"/>
      <c r="CP508" s="36"/>
      <c r="CQ508" s="36"/>
      <c r="CR508" s="36"/>
      <c r="CS508" s="36"/>
      <c r="CT508" s="36"/>
      <c r="CU508" s="36"/>
      <c r="CV508" s="36"/>
      <c r="CW508" s="36"/>
      <c r="CX508" s="36"/>
    </row>
    <row r="509" spans="72:102" ht="15">
      <c r="BT509" s="35"/>
      <c r="BU509" s="36"/>
      <c r="BV509" s="36"/>
      <c r="BW509" s="36"/>
      <c r="BX509" s="36"/>
      <c r="BY509" s="36"/>
      <c r="BZ509" s="36"/>
      <c r="CA509" s="36"/>
      <c r="CB509" s="36"/>
      <c r="CC509" s="36"/>
      <c r="CD509" s="36"/>
      <c r="CE509" s="36"/>
      <c r="CF509" s="36"/>
      <c r="CG509" s="36"/>
      <c r="CH509" s="36"/>
      <c r="CI509" s="36"/>
      <c r="CJ509" s="36"/>
      <c r="CK509" s="36"/>
      <c r="CL509" s="36"/>
      <c r="CM509" s="36"/>
      <c r="CN509" s="36"/>
      <c r="CO509" s="36"/>
      <c r="CP509" s="36"/>
      <c r="CQ509" s="36"/>
      <c r="CR509" s="36"/>
      <c r="CS509" s="36"/>
      <c r="CT509" s="36"/>
      <c r="CU509" s="36"/>
      <c r="CV509" s="36"/>
      <c r="CW509" s="36"/>
      <c r="CX509" s="36"/>
    </row>
    <row r="510" spans="72:102" ht="15">
      <c r="BT510" s="35"/>
      <c r="BU510" s="36"/>
      <c r="BV510" s="36"/>
      <c r="BW510" s="36"/>
      <c r="BX510" s="36"/>
      <c r="BY510" s="36"/>
      <c r="BZ510" s="36"/>
      <c r="CA510" s="36"/>
      <c r="CB510" s="36"/>
      <c r="CC510" s="36"/>
      <c r="CD510" s="36"/>
      <c r="CE510" s="36"/>
      <c r="CF510" s="36"/>
      <c r="CG510" s="36"/>
      <c r="CH510" s="36"/>
      <c r="CI510" s="36"/>
      <c r="CJ510" s="36"/>
      <c r="CK510" s="36"/>
      <c r="CL510" s="36"/>
      <c r="CM510" s="36"/>
      <c r="CN510" s="36"/>
      <c r="CO510" s="36"/>
      <c r="CP510" s="36"/>
      <c r="CQ510" s="36"/>
      <c r="CR510" s="36"/>
      <c r="CS510" s="36"/>
      <c r="CT510" s="36"/>
      <c r="CU510" s="36"/>
      <c r="CV510" s="36"/>
      <c r="CW510" s="36"/>
      <c r="CX510" s="36"/>
    </row>
    <row r="511" spans="72:102" ht="15">
      <c r="BT511" s="35"/>
      <c r="BU511" s="36"/>
      <c r="BV511" s="36"/>
      <c r="BW511" s="36"/>
      <c r="BX511" s="36"/>
      <c r="BY511" s="36"/>
      <c r="BZ511" s="36"/>
      <c r="CA511" s="36"/>
      <c r="CB511" s="36"/>
      <c r="CC511" s="36"/>
      <c r="CD511" s="36"/>
      <c r="CE511" s="36"/>
      <c r="CF511" s="36"/>
      <c r="CG511" s="36"/>
      <c r="CH511" s="36"/>
      <c r="CI511" s="36"/>
      <c r="CJ511" s="36"/>
      <c r="CK511" s="36"/>
      <c r="CL511" s="36"/>
      <c r="CM511" s="36"/>
      <c r="CN511" s="36"/>
      <c r="CO511" s="36"/>
      <c r="CP511" s="36"/>
      <c r="CQ511" s="36"/>
      <c r="CR511" s="36"/>
      <c r="CS511" s="36"/>
      <c r="CT511" s="36"/>
      <c r="CU511" s="36"/>
      <c r="CV511" s="36"/>
      <c r="CW511" s="36"/>
      <c r="CX511" s="36"/>
    </row>
    <row r="512" spans="72:102" ht="15">
      <c r="BT512" s="35"/>
      <c r="BU512" s="36"/>
      <c r="BV512" s="36"/>
      <c r="BW512" s="36"/>
      <c r="BX512" s="36"/>
      <c r="BY512" s="36"/>
      <c r="BZ512" s="36"/>
      <c r="CA512" s="36"/>
      <c r="CB512" s="36"/>
      <c r="CC512" s="36"/>
      <c r="CD512" s="36"/>
      <c r="CE512" s="36"/>
      <c r="CF512" s="36"/>
      <c r="CG512" s="36"/>
      <c r="CH512" s="36"/>
      <c r="CI512" s="36"/>
      <c r="CJ512" s="36"/>
      <c r="CK512" s="36"/>
      <c r="CL512" s="36"/>
      <c r="CM512" s="36"/>
      <c r="CN512" s="36"/>
      <c r="CO512" s="36"/>
      <c r="CP512" s="36"/>
      <c r="CQ512" s="36"/>
      <c r="CR512" s="36"/>
      <c r="CS512" s="36"/>
      <c r="CT512" s="36"/>
      <c r="CU512" s="36"/>
      <c r="CV512" s="36"/>
      <c r="CW512" s="36"/>
      <c r="CX512" s="36"/>
    </row>
    <row r="513" spans="72:102" ht="15">
      <c r="BT513" s="35"/>
      <c r="BU513" s="36"/>
      <c r="BV513" s="36"/>
      <c r="BW513" s="36"/>
      <c r="BX513" s="36"/>
      <c r="BY513" s="36"/>
      <c r="BZ513" s="36"/>
      <c r="CA513" s="36"/>
      <c r="CB513" s="36"/>
      <c r="CC513" s="36"/>
      <c r="CD513" s="36"/>
      <c r="CE513" s="36"/>
      <c r="CF513" s="36"/>
      <c r="CG513" s="36"/>
      <c r="CH513" s="36"/>
      <c r="CI513" s="36"/>
      <c r="CJ513" s="36"/>
      <c r="CK513" s="36"/>
      <c r="CL513" s="36"/>
      <c r="CM513" s="36"/>
      <c r="CN513" s="36"/>
      <c r="CO513" s="36"/>
      <c r="CP513" s="36"/>
      <c r="CQ513" s="36"/>
      <c r="CR513" s="36"/>
      <c r="CS513" s="36"/>
      <c r="CT513" s="36"/>
      <c r="CU513" s="36"/>
      <c r="CV513" s="36"/>
      <c r="CW513" s="36"/>
      <c r="CX513" s="36"/>
    </row>
    <row r="514" spans="72:102" ht="15">
      <c r="BT514" s="35"/>
      <c r="BU514" s="36"/>
      <c r="BV514" s="36"/>
      <c r="BW514" s="36"/>
      <c r="BX514" s="36"/>
      <c r="BY514" s="36"/>
      <c r="BZ514" s="36"/>
      <c r="CA514" s="36"/>
      <c r="CB514" s="36"/>
      <c r="CC514" s="36"/>
      <c r="CD514" s="36"/>
      <c r="CE514" s="36"/>
      <c r="CF514" s="36"/>
      <c r="CG514" s="36"/>
      <c r="CH514" s="36"/>
      <c r="CI514" s="36"/>
      <c r="CJ514" s="36"/>
      <c r="CK514" s="36"/>
      <c r="CL514" s="36"/>
      <c r="CM514" s="36"/>
      <c r="CN514" s="36"/>
      <c r="CO514" s="36"/>
      <c r="CP514" s="36"/>
      <c r="CQ514" s="36"/>
      <c r="CR514" s="36"/>
      <c r="CS514" s="36"/>
      <c r="CT514" s="36"/>
      <c r="CU514" s="36"/>
      <c r="CV514" s="36"/>
      <c r="CW514" s="36"/>
      <c r="CX514" s="36"/>
    </row>
    <row r="515" spans="72:102" ht="15">
      <c r="BT515" s="35"/>
      <c r="BU515" s="36"/>
      <c r="BV515" s="36"/>
      <c r="BW515" s="36"/>
      <c r="BX515" s="36"/>
      <c r="BY515" s="36"/>
      <c r="BZ515" s="36"/>
      <c r="CA515" s="36"/>
      <c r="CB515" s="36"/>
      <c r="CC515" s="36"/>
      <c r="CD515" s="36"/>
      <c r="CE515" s="36"/>
      <c r="CF515" s="36"/>
      <c r="CG515" s="36"/>
      <c r="CH515" s="36"/>
      <c r="CI515" s="36"/>
      <c r="CJ515" s="36"/>
      <c r="CK515" s="36"/>
      <c r="CL515" s="36"/>
      <c r="CM515" s="36"/>
      <c r="CN515" s="36"/>
      <c r="CO515" s="36"/>
      <c r="CP515" s="36"/>
      <c r="CQ515" s="36"/>
      <c r="CR515" s="36"/>
      <c r="CS515" s="36"/>
      <c r="CT515" s="36"/>
      <c r="CU515" s="36"/>
      <c r="CV515" s="36"/>
      <c r="CW515" s="36"/>
      <c r="CX515" s="36"/>
    </row>
    <row r="516" spans="72:102" ht="15">
      <c r="BT516" s="35"/>
      <c r="BU516" s="36"/>
      <c r="BV516" s="36"/>
      <c r="BW516" s="36"/>
      <c r="BX516" s="36"/>
      <c r="BY516" s="36"/>
      <c r="BZ516" s="36"/>
      <c r="CA516" s="36"/>
      <c r="CB516" s="36"/>
      <c r="CC516" s="36"/>
      <c r="CD516" s="36"/>
      <c r="CE516" s="36"/>
      <c r="CF516" s="36"/>
      <c r="CG516" s="36"/>
      <c r="CH516" s="36"/>
      <c r="CI516" s="36"/>
      <c r="CJ516" s="36"/>
      <c r="CK516" s="36"/>
      <c r="CL516" s="36"/>
      <c r="CM516" s="36"/>
      <c r="CN516" s="36"/>
      <c r="CO516" s="36"/>
      <c r="CP516" s="36"/>
      <c r="CQ516" s="36"/>
      <c r="CR516" s="36"/>
      <c r="CS516" s="36"/>
      <c r="CT516" s="36"/>
      <c r="CU516" s="36"/>
      <c r="CV516" s="36"/>
      <c r="CW516" s="36"/>
      <c r="CX516" s="36"/>
    </row>
    <row r="517" spans="72:102" ht="15">
      <c r="BT517" s="35"/>
      <c r="BU517" s="36"/>
      <c r="BV517" s="36"/>
      <c r="BW517" s="36"/>
      <c r="BX517" s="36"/>
      <c r="BY517" s="36"/>
      <c r="BZ517" s="36"/>
      <c r="CA517" s="36"/>
      <c r="CB517" s="36"/>
      <c r="CC517" s="36"/>
      <c r="CD517" s="36"/>
      <c r="CE517" s="36"/>
      <c r="CF517" s="36"/>
      <c r="CG517" s="36"/>
      <c r="CH517" s="36"/>
      <c r="CI517" s="36"/>
      <c r="CJ517" s="36"/>
      <c r="CK517" s="36"/>
      <c r="CL517" s="36"/>
      <c r="CM517" s="36"/>
      <c r="CN517" s="36"/>
      <c r="CO517" s="36"/>
      <c r="CP517" s="36"/>
      <c r="CQ517" s="36"/>
      <c r="CR517" s="36"/>
      <c r="CS517" s="36"/>
      <c r="CT517" s="36"/>
      <c r="CU517" s="36"/>
      <c r="CV517" s="36"/>
      <c r="CW517" s="36"/>
      <c r="CX517" s="36"/>
    </row>
    <row r="518" spans="72:102" ht="15">
      <c r="BT518" s="35"/>
      <c r="BU518" s="36"/>
      <c r="BV518" s="36"/>
      <c r="BW518" s="36"/>
      <c r="BX518" s="36"/>
      <c r="BY518" s="36"/>
      <c r="BZ518" s="36"/>
      <c r="CA518" s="36"/>
      <c r="CB518" s="36"/>
      <c r="CC518" s="36"/>
      <c r="CD518" s="36"/>
      <c r="CE518" s="36"/>
      <c r="CF518" s="36"/>
      <c r="CG518" s="36"/>
      <c r="CH518" s="36"/>
      <c r="CI518" s="36"/>
      <c r="CJ518" s="36"/>
      <c r="CK518" s="36"/>
      <c r="CL518" s="36"/>
      <c r="CM518" s="36"/>
      <c r="CN518" s="36"/>
      <c r="CO518" s="36"/>
      <c r="CP518" s="36"/>
      <c r="CQ518" s="36"/>
      <c r="CR518" s="36"/>
      <c r="CS518" s="36"/>
      <c r="CT518" s="36"/>
      <c r="CU518" s="36"/>
      <c r="CV518" s="36"/>
      <c r="CW518" s="36"/>
      <c r="CX518" s="36"/>
    </row>
    <row r="519" spans="72:102" ht="15">
      <c r="BT519" s="35"/>
      <c r="BU519" s="36"/>
      <c r="BV519" s="36"/>
      <c r="BW519" s="36"/>
      <c r="BX519" s="36"/>
      <c r="BY519" s="36"/>
      <c r="BZ519" s="36"/>
      <c r="CA519" s="36"/>
      <c r="CB519" s="36"/>
      <c r="CC519" s="36"/>
      <c r="CD519" s="36"/>
      <c r="CE519" s="36"/>
      <c r="CF519" s="36"/>
      <c r="CG519" s="36"/>
      <c r="CH519" s="36"/>
      <c r="CI519" s="36"/>
      <c r="CJ519" s="36"/>
      <c r="CK519" s="36"/>
      <c r="CL519" s="36"/>
      <c r="CM519" s="36"/>
      <c r="CN519" s="36"/>
      <c r="CO519" s="36"/>
      <c r="CP519" s="36"/>
      <c r="CQ519" s="36"/>
      <c r="CR519" s="36"/>
      <c r="CS519" s="36"/>
      <c r="CT519" s="36"/>
      <c r="CU519" s="36"/>
      <c r="CV519" s="36"/>
      <c r="CW519" s="36"/>
      <c r="CX519" s="36"/>
    </row>
    <row r="520" spans="72:102" ht="15">
      <c r="BT520" s="35"/>
      <c r="BU520" s="36"/>
      <c r="BV520" s="36"/>
      <c r="BW520" s="36"/>
      <c r="BX520" s="36"/>
      <c r="BY520" s="36"/>
      <c r="BZ520" s="36"/>
      <c r="CA520" s="36"/>
      <c r="CB520" s="36"/>
      <c r="CC520" s="36"/>
      <c r="CD520" s="36"/>
      <c r="CE520" s="36"/>
      <c r="CF520" s="36"/>
      <c r="CG520" s="36"/>
      <c r="CH520" s="36"/>
      <c r="CI520" s="36"/>
      <c r="CJ520" s="36"/>
      <c r="CK520" s="36"/>
      <c r="CL520" s="36"/>
      <c r="CM520" s="36"/>
      <c r="CN520" s="36"/>
      <c r="CO520" s="36"/>
      <c r="CP520" s="36"/>
      <c r="CQ520" s="36"/>
      <c r="CR520" s="36"/>
      <c r="CS520" s="36"/>
      <c r="CT520" s="36"/>
      <c r="CU520" s="36"/>
      <c r="CV520" s="36"/>
      <c r="CW520" s="36"/>
      <c r="CX520" s="36"/>
    </row>
    <row r="521" spans="72:102" ht="15">
      <c r="BT521" s="35"/>
      <c r="BU521" s="36"/>
      <c r="BV521" s="36"/>
      <c r="BW521" s="36"/>
      <c r="BX521" s="36"/>
      <c r="BY521" s="36"/>
      <c r="BZ521" s="36"/>
      <c r="CA521" s="36"/>
      <c r="CB521" s="36"/>
      <c r="CC521" s="36"/>
      <c r="CD521" s="36"/>
      <c r="CE521" s="36"/>
      <c r="CF521" s="36"/>
      <c r="CG521" s="36"/>
      <c r="CH521" s="36"/>
      <c r="CI521" s="36"/>
      <c r="CJ521" s="36"/>
      <c r="CK521" s="36"/>
      <c r="CL521" s="36"/>
      <c r="CM521" s="36"/>
      <c r="CN521" s="36"/>
      <c r="CO521" s="36"/>
      <c r="CP521" s="36"/>
      <c r="CQ521" s="36"/>
      <c r="CR521" s="36"/>
      <c r="CS521" s="36"/>
      <c r="CT521" s="36"/>
      <c r="CU521" s="36"/>
      <c r="CV521" s="36"/>
      <c r="CW521" s="36"/>
      <c r="CX521" s="36"/>
    </row>
    <row r="522" spans="72:102" ht="15">
      <c r="BT522" s="35"/>
      <c r="BU522" s="36"/>
      <c r="BV522" s="36"/>
      <c r="BW522" s="36"/>
      <c r="BX522" s="36"/>
      <c r="BY522" s="36"/>
      <c r="BZ522" s="36"/>
      <c r="CA522" s="36"/>
      <c r="CB522" s="36"/>
      <c r="CC522" s="36"/>
      <c r="CD522" s="36"/>
      <c r="CE522" s="36"/>
      <c r="CF522" s="36"/>
      <c r="CG522" s="36"/>
      <c r="CH522" s="36"/>
      <c r="CI522" s="36"/>
      <c r="CJ522" s="36"/>
      <c r="CK522" s="36"/>
      <c r="CL522" s="36"/>
      <c r="CM522" s="36"/>
      <c r="CN522" s="36"/>
      <c r="CO522" s="36"/>
      <c r="CP522" s="36"/>
      <c r="CQ522" s="36"/>
      <c r="CR522" s="36"/>
      <c r="CS522" s="36"/>
      <c r="CT522" s="36"/>
      <c r="CU522" s="36"/>
      <c r="CV522" s="36"/>
      <c r="CW522" s="36"/>
      <c r="CX522" s="36"/>
    </row>
    <row r="523" spans="72:102" ht="15">
      <c r="BT523" s="35"/>
      <c r="BU523" s="36"/>
      <c r="BV523" s="36"/>
      <c r="BW523" s="36"/>
      <c r="BX523" s="36"/>
      <c r="BY523" s="36"/>
      <c r="BZ523" s="36"/>
      <c r="CA523" s="36"/>
      <c r="CB523" s="36"/>
      <c r="CC523" s="36"/>
      <c r="CD523" s="36"/>
      <c r="CE523" s="36"/>
      <c r="CF523" s="36"/>
      <c r="CG523" s="36"/>
      <c r="CH523" s="36"/>
      <c r="CI523" s="36"/>
      <c r="CJ523" s="36"/>
      <c r="CK523" s="36"/>
      <c r="CL523" s="36"/>
      <c r="CM523" s="36"/>
      <c r="CN523" s="36"/>
      <c r="CO523" s="36"/>
      <c r="CP523" s="36"/>
      <c r="CQ523" s="36"/>
      <c r="CR523" s="36"/>
      <c r="CS523" s="36"/>
      <c r="CT523" s="36"/>
      <c r="CU523" s="36"/>
      <c r="CV523" s="36"/>
      <c r="CW523" s="36"/>
      <c r="CX523" s="36"/>
    </row>
    <row r="524" spans="72:102" ht="15">
      <c r="BT524" s="35"/>
      <c r="BU524" s="36"/>
      <c r="BV524" s="36"/>
      <c r="BW524" s="36"/>
      <c r="BX524" s="36"/>
      <c r="BY524" s="36"/>
      <c r="BZ524" s="36"/>
      <c r="CA524" s="36"/>
      <c r="CB524" s="36"/>
      <c r="CC524" s="36"/>
      <c r="CD524" s="36"/>
      <c r="CE524" s="36"/>
      <c r="CF524" s="36"/>
      <c r="CG524" s="36"/>
      <c r="CH524" s="36"/>
      <c r="CI524" s="36"/>
      <c r="CJ524" s="36"/>
      <c r="CK524" s="36"/>
      <c r="CL524" s="36"/>
      <c r="CM524" s="36"/>
      <c r="CN524" s="36"/>
      <c r="CO524" s="36"/>
      <c r="CP524" s="36"/>
      <c r="CQ524" s="36"/>
      <c r="CR524" s="36"/>
      <c r="CS524" s="36"/>
      <c r="CT524" s="36"/>
      <c r="CU524" s="36"/>
      <c r="CV524" s="36"/>
      <c r="CW524" s="36"/>
      <c r="CX524" s="36"/>
    </row>
    <row r="525" spans="72:102" ht="15">
      <c r="BT525" s="35"/>
      <c r="BU525" s="36"/>
      <c r="BV525" s="36"/>
      <c r="BW525" s="36"/>
      <c r="BX525" s="36"/>
      <c r="BY525" s="36"/>
      <c r="BZ525" s="36"/>
      <c r="CA525" s="36"/>
      <c r="CB525" s="36"/>
      <c r="CC525" s="36"/>
      <c r="CD525" s="36"/>
      <c r="CE525" s="36"/>
      <c r="CF525" s="36"/>
      <c r="CG525" s="36"/>
      <c r="CH525" s="36"/>
      <c r="CI525" s="36"/>
      <c r="CJ525" s="36"/>
      <c r="CK525" s="36"/>
      <c r="CL525" s="36"/>
      <c r="CM525" s="36"/>
      <c r="CN525" s="36"/>
      <c r="CO525" s="36"/>
      <c r="CP525" s="36"/>
      <c r="CQ525" s="36"/>
      <c r="CR525" s="36"/>
      <c r="CS525" s="36"/>
      <c r="CT525" s="36"/>
      <c r="CU525" s="36"/>
      <c r="CV525" s="36"/>
      <c r="CW525" s="36"/>
      <c r="CX525" s="36"/>
    </row>
    <row r="526" spans="72:102" ht="15">
      <c r="BT526" s="35"/>
      <c r="BU526" s="36"/>
      <c r="BV526" s="36"/>
      <c r="BW526" s="36"/>
      <c r="BX526" s="36"/>
      <c r="BY526" s="36"/>
      <c r="BZ526" s="36"/>
      <c r="CA526" s="36"/>
      <c r="CB526" s="36"/>
      <c r="CC526" s="36"/>
      <c r="CD526" s="36"/>
      <c r="CE526" s="36"/>
      <c r="CF526" s="36"/>
      <c r="CG526" s="36"/>
      <c r="CH526" s="36"/>
      <c r="CI526" s="36"/>
      <c r="CJ526" s="36"/>
      <c r="CK526" s="36"/>
      <c r="CL526" s="36"/>
      <c r="CM526" s="36"/>
      <c r="CN526" s="36"/>
      <c r="CO526" s="36"/>
      <c r="CP526" s="36"/>
      <c r="CQ526" s="36"/>
      <c r="CR526" s="36"/>
      <c r="CS526" s="36"/>
      <c r="CT526" s="36"/>
      <c r="CU526" s="36"/>
      <c r="CV526" s="36"/>
      <c r="CW526" s="36"/>
      <c r="CX526" s="36"/>
    </row>
    <row r="527" spans="72:102" ht="15">
      <c r="BT527" s="35"/>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row>
    <row r="528" spans="72:102" ht="15">
      <c r="BT528" s="35"/>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row>
    <row r="529" spans="72:102" ht="15">
      <c r="BT529" s="35"/>
      <c r="BU529" s="36"/>
      <c r="BV529" s="36"/>
      <c r="BW529" s="36"/>
      <c r="BX529" s="36"/>
      <c r="BY529" s="36"/>
      <c r="BZ529" s="36"/>
      <c r="CA529" s="36"/>
      <c r="CB529" s="36"/>
      <c r="CC529" s="36"/>
      <c r="CD529" s="36"/>
      <c r="CE529" s="36"/>
      <c r="CF529" s="36"/>
      <c r="CG529" s="36"/>
      <c r="CH529" s="36"/>
      <c r="CI529" s="36"/>
      <c r="CJ529" s="36"/>
      <c r="CK529" s="36"/>
      <c r="CL529" s="36"/>
      <c r="CM529" s="36"/>
      <c r="CN529" s="36"/>
      <c r="CO529" s="36"/>
      <c r="CP529" s="36"/>
      <c r="CQ529" s="36"/>
      <c r="CR529" s="36"/>
      <c r="CS529" s="36"/>
      <c r="CT529" s="36"/>
      <c r="CU529" s="36"/>
      <c r="CV529" s="36"/>
      <c r="CW529" s="36"/>
      <c r="CX529" s="36"/>
    </row>
    <row r="530" spans="72:102" ht="15">
      <c r="BT530" s="35"/>
      <c r="BU530" s="36"/>
      <c r="BV530" s="36"/>
      <c r="BW530" s="36"/>
      <c r="BX530" s="36"/>
      <c r="BY530" s="36"/>
      <c r="BZ530" s="36"/>
      <c r="CA530" s="36"/>
      <c r="CB530" s="36"/>
      <c r="CC530" s="36"/>
      <c r="CD530" s="36"/>
      <c r="CE530" s="36"/>
      <c r="CF530" s="36"/>
      <c r="CG530" s="36"/>
      <c r="CH530" s="36"/>
      <c r="CI530" s="36"/>
      <c r="CJ530" s="36"/>
      <c r="CK530" s="36"/>
      <c r="CL530" s="36"/>
      <c r="CM530" s="36"/>
      <c r="CN530" s="36"/>
      <c r="CO530" s="36"/>
      <c r="CP530" s="36"/>
      <c r="CQ530" s="36"/>
      <c r="CR530" s="36"/>
      <c r="CS530" s="36"/>
      <c r="CT530" s="36"/>
      <c r="CU530" s="36"/>
      <c r="CV530" s="36"/>
      <c r="CW530" s="36"/>
      <c r="CX530" s="36"/>
    </row>
    <row r="531" spans="72:102" ht="15">
      <c r="BT531" s="35"/>
      <c r="BU531" s="36"/>
      <c r="BV531" s="36"/>
      <c r="BW531" s="36"/>
      <c r="BX531" s="36"/>
      <c r="BY531" s="36"/>
      <c r="BZ531" s="36"/>
      <c r="CA531" s="36"/>
      <c r="CB531" s="36"/>
      <c r="CC531" s="36"/>
      <c r="CD531" s="36"/>
      <c r="CE531" s="36"/>
      <c r="CF531" s="36"/>
      <c r="CG531" s="36"/>
      <c r="CH531" s="36"/>
      <c r="CI531" s="36"/>
      <c r="CJ531" s="36"/>
      <c r="CK531" s="36"/>
      <c r="CL531" s="36"/>
      <c r="CM531" s="36"/>
      <c r="CN531" s="36"/>
      <c r="CO531" s="36"/>
      <c r="CP531" s="36"/>
      <c r="CQ531" s="36"/>
      <c r="CR531" s="36"/>
      <c r="CS531" s="36"/>
      <c r="CT531" s="36"/>
      <c r="CU531" s="36"/>
      <c r="CV531" s="36"/>
      <c r="CW531" s="36"/>
      <c r="CX531" s="36"/>
    </row>
    <row r="532" spans="72:102" ht="15">
      <c r="BT532" s="35"/>
      <c r="BU532" s="36"/>
      <c r="BV532" s="36"/>
      <c r="BW532" s="36"/>
      <c r="BX532" s="36"/>
      <c r="BY532" s="36"/>
      <c r="BZ532" s="36"/>
      <c r="CA532" s="36"/>
      <c r="CB532" s="36"/>
      <c r="CC532" s="36"/>
      <c r="CD532" s="36"/>
      <c r="CE532" s="36"/>
      <c r="CF532" s="36"/>
      <c r="CG532" s="36"/>
      <c r="CH532" s="36"/>
      <c r="CI532" s="36"/>
      <c r="CJ532" s="36"/>
      <c r="CK532" s="36"/>
      <c r="CL532" s="36"/>
      <c r="CM532" s="36"/>
      <c r="CN532" s="36"/>
      <c r="CO532" s="36"/>
      <c r="CP532" s="36"/>
      <c r="CQ532" s="36"/>
      <c r="CR532" s="36"/>
      <c r="CS532" s="36"/>
      <c r="CT532" s="36"/>
      <c r="CU532" s="36"/>
      <c r="CV532" s="36"/>
      <c r="CW532" s="36"/>
      <c r="CX532" s="36"/>
    </row>
    <row r="533" spans="72:102" ht="15">
      <c r="BT533" s="35"/>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row>
    <row r="534" spans="72:102" ht="15">
      <c r="BT534" s="35"/>
      <c r="BU534" s="36"/>
      <c r="BV534" s="36"/>
      <c r="BW534" s="36"/>
      <c r="BX534" s="36"/>
      <c r="BY534" s="36"/>
      <c r="BZ534" s="36"/>
      <c r="CA534" s="36"/>
      <c r="CB534" s="36"/>
      <c r="CC534" s="36"/>
      <c r="CD534" s="36"/>
      <c r="CE534" s="36"/>
      <c r="CF534" s="36"/>
      <c r="CG534" s="36"/>
      <c r="CH534" s="36"/>
      <c r="CI534" s="36"/>
      <c r="CJ534" s="36"/>
      <c r="CK534" s="36"/>
      <c r="CL534" s="36"/>
      <c r="CM534" s="36"/>
      <c r="CN534" s="36"/>
      <c r="CO534" s="36"/>
      <c r="CP534" s="36"/>
      <c r="CQ534" s="36"/>
      <c r="CR534" s="36"/>
      <c r="CS534" s="36"/>
      <c r="CT534" s="36"/>
      <c r="CU534" s="36"/>
      <c r="CV534" s="36"/>
      <c r="CW534" s="36"/>
      <c r="CX534" s="36"/>
    </row>
    <row r="535" spans="72:102" ht="15">
      <c r="BT535" s="35"/>
      <c r="BU535" s="36"/>
      <c r="BV535" s="36"/>
      <c r="BW535" s="36"/>
      <c r="BX535" s="36"/>
      <c r="BY535" s="36"/>
      <c r="BZ535" s="36"/>
      <c r="CA535" s="36"/>
      <c r="CB535" s="36"/>
      <c r="CC535" s="36"/>
      <c r="CD535" s="36"/>
      <c r="CE535" s="36"/>
      <c r="CF535" s="36"/>
      <c r="CG535" s="36"/>
      <c r="CH535" s="36"/>
      <c r="CI535" s="36"/>
      <c r="CJ535" s="36"/>
      <c r="CK535" s="36"/>
      <c r="CL535" s="36"/>
      <c r="CM535" s="36"/>
      <c r="CN535" s="36"/>
      <c r="CO535" s="36"/>
      <c r="CP535" s="36"/>
      <c r="CQ535" s="36"/>
      <c r="CR535" s="36"/>
      <c r="CS535" s="36"/>
      <c r="CT535" s="36"/>
      <c r="CU535" s="36"/>
      <c r="CV535" s="36"/>
      <c r="CW535" s="36"/>
      <c r="CX535" s="36"/>
    </row>
    <row r="536" spans="72:102" ht="15">
      <c r="BT536" s="35"/>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row>
    <row r="537" spans="72:102" ht="15">
      <c r="BT537" s="35"/>
      <c r="BU537" s="36"/>
      <c r="BV537" s="36"/>
      <c r="BW537" s="36"/>
      <c r="BX537" s="36"/>
      <c r="BY537" s="36"/>
      <c r="BZ537" s="36"/>
      <c r="CA537" s="36"/>
      <c r="CB537" s="36"/>
      <c r="CC537" s="36"/>
      <c r="CD537" s="36"/>
      <c r="CE537" s="36"/>
      <c r="CF537" s="36"/>
      <c r="CG537" s="36"/>
      <c r="CH537" s="36"/>
      <c r="CI537" s="36"/>
      <c r="CJ537" s="36"/>
      <c r="CK537" s="36"/>
      <c r="CL537" s="36"/>
      <c r="CM537" s="36"/>
      <c r="CN537" s="36"/>
      <c r="CO537" s="36"/>
      <c r="CP537" s="36"/>
      <c r="CQ537" s="36"/>
      <c r="CR537" s="36"/>
      <c r="CS537" s="36"/>
      <c r="CT537" s="36"/>
      <c r="CU537" s="36"/>
      <c r="CV537" s="36"/>
      <c r="CW537" s="36"/>
      <c r="CX537" s="36"/>
    </row>
    <row r="538" spans="72:102" ht="15">
      <c r="BT538" s="35"/>
      <c r="BU538" s="36"/>
      <c r="BV538" s="36"/>
      <c r="BW538" s="36"/>
      <c r="BX538" s="36"/>
      <c r="BY538" s="36"/>
      <c r="BZ538" s="36"/>
      <c r="CA538" s="36"/>
      <c r="CB538" s="36"/>
      <c r="CC538" s="36"/>
      <c r="CD538" s="36"/>
      <c r="CE538" s="36"/>
      <c r="CF538" s="36"/>
      <c r="CG538" s="36"/>
      <c r="CH538" s="36"/>
      <c r="CI538" s="36"/>
      <c r="CJ538" s="36"/>
      <c r="CK538" s="36"/>
      <c r="CL538" s="36"/>
      <c r="CM538" s="36"/>
      <c r="CN538" s="36"/>
      <c r="CO538" s="36"/>
      <c r="CP538" s="36"/>
      <c r="CQ538" s="36"/>
      <c r="CR538" s="36"/>
      <c r="CS538" s="36"/>
      <c r="CT538" s="36"/>
      <c r="CU538" s="36"/>
      <c r="CV538" s="36"/>
      <c r="CW538" s="36"/>
      <c r="CX538" s="36"/>
    </row>
    <row r="539" spans="72:102" ht="15">
      <c r="BT539" s="35"/>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row>
    <row r="540" spans="72:102" ht="15">
      <c r="BT540" s="35"/>
      <c r="BU540" s="36"/>
      <c r="BV540" s="36"/>
      <c r="BW540" s="36"/>
      <c r="BX540" s="36"/>
      <c r="BY540" s="36"/>
      <c r="BZ540" s="36"/>
      <c r="CA540" s="36"/>
      <c r="CB540" s="36"/>
      <c r="CC540" s="36"/>
      <c r="CD540" s="36"/>
      <c r="CE540" s="36"/>
      <c r="CF540" s="36"/>
      <c r="CG540" s="36"/>
      <c r="CH540" s="36"/>
      <c r="CI540" s="36"/>
      <c r="CJ540" s="36"/>
      <c r="CK540" s="36"/>
      <c r="CL540" s="36"/>
      <c r="CM540" s="36"/>
      <c r="CN540" s="36"/>
      <c r="CO540" s="36"/>
      <c r="CP540" s="36"/>
      <c r="CQ540" s="36"/>
      <c r="CR540" s="36"/>
      <c r="CS540" s="36"/>
      <c r="CT540" s="36"/>
      <c r="CU540" s="36"/>
      <c r="CV540" s="36"/>
      <c r="CW540" s="36"/>
      <c r="CX540" s="36"/>
    </row>
    <row r="541" spans="72:102" ht="15">
      <c r="BT541" s="35"/>
      <c r="BU541" s="36"/>
      <c r="BV541" s="36"/>
      <c r="BW541" s="36"/>
      <c r="BX541" s="36"/>
      <c r="BY541" s="36"/>
      <c r="BZ541" s="36"/>
      <c r="CA541" s="36"/>
      <c r="CB541" s="36"/>
      <c r="CC541" s="36"/>
      <c r="CD541" s="36"/>
      <c r="CE541" s="36"/>
      <c r="CF541" s="36"/>
      <c r="CG541" s="36"/>
      <c r="CH541" s="36"/>
      <c r="CI541" s="36"/>
      <c r="CJ541" s="36"/>
      <c r="CK541" s="36"/>
      <c r="CL541" s="36"/>
      <c r="CM541" s="36"/>
      <c r="CN541" s="36"/>
      <c r="CO541" s="36"/>
      <c r="CP541" s="36"/>
      <c r="CQ541" s="36"/>
      <c r="CR541" s="36"/>
      <c r="CS541" s="36"/>
      <c r="CT541" s="36"/>
      <c r="CU541" s="36"/>
      <c r="CV541" s="36"/>
      <c r="CW541" s="36"/>
      <c r="CX541" s="36"/>
    </row>
    <row r="542" spans="72:102" ht="15">
      <c r="BT542" s="35"/>
      <c r="BU542" s="36"/>
      <c r="BV542" s="36"/>
      <c r="BW542" s="36"/>
      <c r="BX542" s="36"/>
      <c r="BY542" s="36"/>
      <c r="BZ542" s="36"/>
      <c r="CA542" s="36"/>
      <c r="CB542" s="36"/>
      <c r="CC542" s="36"/>
      <c r="CD542" s="36"/>
      <c r="CE542" s="36"/>
      <c r="CF542" s="36"/>
      <c r="CG542" s="36"/>
      <c r="CH542" s="36"/>
      <c r="CI542" s="36"/>
      <c r="CJ542" s="36"/>
      <c r="CK542" s="36"/>
      <c r="CL542" s="36"/>
      <c r="CM542" s="36"/>
      <c r="CN542" s="36"/>
      <c r="CO542" s="36"/>
      <c r="CP542" s="36"/>
      <c r="CQ542" s="36"/>
      <c r="CR542" s="36"/>
      <c r="CS542" s="36"/>
      <c r="CT542" s="36"/>
      <c r="CU542" s="36"/>
      <c r="CV542" s="36"/>
      <c r="CW542" s="36"/>
      <c r="CX542" s="36"/>
    </row>
    <row r="543" spans="72:102" ht="15">
      <c r="BT543" s="35"/>
      <c r="BU543" s="36"/>
      <c r="BV543" s="36"/>
      <c r="BW543" s="36"/>
      <c r="BX543" s="36"/>
      <c r="BY543" s="36"/>
      <c r="BZ543" s="36"/>
      <c r="CA543" s="36"/>
      <c r="CB543" s="36"/>
      <c r="CC543" s="36"/>
      <c r="CD543" s="36"/>
      <c r="CE543" s="36"/>
      <c r="CF543" s="36"/>
      <c r="CG543" s="36"/>
      <c r="CH543" s="36"/>
      <c r="CI543" s="36"/>
      <c r="CJ543" s="36"/>
      <c r="CK543" s="36"/>
      <c r="CL543" s="36"/>
      <c r="CM543" s="36"/>
      <c r="CN543" s="36"/>
      <c r="CO543" s="36"/>
      <c r="CP543" s="36"/>
      <c r="CQ543" s="36"/>
      <c r="CR543" s="36"/>
      <c r="CS543" s="36"/>
      <c r="CT543" s="36"/>
      <c r="CU543" s="36"/>
      <c r="CV543" s="36"/>
      <c r="CW543" s="36"/>
      <c r="CX543" s="36"/>
    </row>
    <row r="544" spans="72:102" ht="15">
      <c r="BT544" s="35"/>
      <c r="BU544" s="36"/>
      <c r="BV544" s="36"/>
      <c r="BW544" s="36"/>
      <c r="BX544" s="36"/>
      <c r="BY544" s="36"/>
      <c r="BZ544" s="36"/>
      <c r="CA544" s="36"/>
      <c r="CB544" s="36"/>
      <c r="CC544" s="36"/>
      <c r="CD544" s="36"/>
      <c r="CE544" s="36"/>
      <c r="CF544" s="36"/>
      <c r="CG544" s="36"/>
      <c r="CH544" s="36"/>
      <c r="CI544" s="36"/>
      <c r="CJ544" s="36"/>
      <c r="CK544" s="36"/>
      <c r="CL544" s="36"/>
      <c r="CM544" s="36"/>
      <c r="CN544" s="36"/>
      <c r="CO544" s="36"/>
      <c r="CP544" s="36"/>
      <c r="CQ544" s="36"/>
      <c r="CR544" s="36"/>
      <c r="CS544" s="36"/>
      <c r="CT544" s="36"/>
      <c r="CU544" s="36"/>
      <c r="CV544" s="36"/>
      <c r="CW544" s="36"/>
      <c r="CX544" s="36"/>
    </row>
    <row r="545" spans="72:102" ht="15">
      <c r="BT545" s="35"/>
      <c r="BU545" s="36"/>
      <c r="BV545" s="36"/>
      <c r="BW545" s="36"/>
      <c r="BX545" s="36"/>
      <c r="BY545" s="36"/>
      <c r="BZ545" s="36"/>
      <c r="CA545" s="36"/>
      <c r="CB545" s="36"/>
      <c r="CC545" s="36"/>
      <c r="CD545" s="36"/>
      <c r="CE545" s="36"/>
      <c r="CF545" s="36"/>
      <c r="CG545" s="36"/>
      <c r="CH545" s="36"/>
      <c r="CI545" s="36"/>
      <c r="CJ545" s="36"/>
      <c r="CK545" s="36"/>
      <c r="CL545" s="36"/>
      <c r="CM545" s="36"/>
      <c r="CN545" s="36"/>
      <c r="CO545" s="36"/>
      <c r="CP545" s="36"/>
      <c r="CQ545" s="36"/>
      <c r="CR545" s="36"/>
      <c r="CS545" s="36"/>
      <c r="CT545" s="36"/>
      <c r="CU545" s="36"/>
      <c r="CV545" s="36"/>
      <c r="CW545" s="36"/>
      <c r="CX545" s="36"/>
    </row>
    <row r="546" spans="72:102" ht="15">
      <c r="BT546" s="35"/>
      <c r="BU546" s="36"/>
      <c r="BV546" s="36"/>
      <c r="BW546" s="36"/>
      <c r="BX546" s="36"/>
      <c r="BY546" s="36"/>
      <c r="BZ546" s="36"/>
      <c r="CA546" s="36"/>
      <c r="CB546" s="36"/>
      <c r="CC546" s="36"/>
      <c r="CD546" s="36"/>
      <c r="CE546" s="36"/>
      <c r="CF546" s="36"/>
      <c r="CG546" s="36"/>
      <c r="CH546" s="36"/>
      <c r="CI546" s="36"/>
      <c r="CJ546" s="36"/>
      <c r="CK546" s="36"/>
      <c r="CL546" s="36"/>
      <c r="CM546" s="36"/>
      <c r="CN546" s="36"/>
      <c r="CO546" s="36"/>
      <c r="CP546" s="36"/>
      <c r="CQ546" s="36"/>
      <c r="CR546" s="36"/>
      <c r="CS546" s="36"/>
      <c r="CT546" s="36"/>
      <c r="CU546" s="36"/>
      <c r="CV546" s="36"/>
      <c r="CW546" s="36"/>
      <c r="CX546" s="36"/>
    </row>
    <row r="547" spans="72:102" ht="15">
      <c r="BT547" s="35"/>
      <c r="BU547" s="36"/>
      <c r="BV547" s="36"/>
      <c r="BW547" s="36"/>
      <c r="BX547" s="36"/>
      <c r="BY547" s="36"/>
      <c r="BZ547" s="36"/>
      <c r="CA547" s="36"/>
      <c r="CB547" s="36"/>
      <c r="CC547" s="36"/>
      <c r="CD547" s="36"/>
      <c r="CE547" s="36"/>
      <c r="CF547" s="36"/>
      <c r="CG547" s="36"/>
      <c r="CH547" s="36"/>
      <c r="CI547" s="36"/>
      <c r="CJ547" s="36"/>
      <c r="CK547" s="36"/>
      <c r="CL547" s="36"/>
      <c r="CM547" s="36"/>
      <c r="CN547" s="36"/>
      <c r="CO547" s="36"/>
      <c r="CP547" s="36"/>
      <c r="CQ547" s="36"/>
      <c r="CR547" s="36"/>
      <c r="CS547" s="36"/>
      <c r="CT547" s="36"/>
      <c r="CU547" s="36"/>
      <c r="CV547" s="36"/>
      <c r="CW547" s="36"/>
      <c r="CX547" s="36"/>
    </row>
    <row r="548" spans="72:102" ht="15">
      <c r="BT548" s="35"/>
      <c r="BU548" s="36"/>
      <c r="BV548" s="36"/>
      <c r="BW548" s="36"/>
      <c r="BX548" s="36"/>
      <c r="BY548" s="36"/>
      <c r="BZ548" s="36"/>
      <c r="CA548" s="36"/>
      <c r="CB548" s="36"/>
      <c r="CC548" s="36"/>
      <c r="CD548" s="36"/>
      <c r="CE548" s="36"/>
      <c r="CF548" s="36"/>
      <c r="CG548" s="36"/>
      <c r="CH548" s="36"/>
      <c r="CI548" s="36"/>
      <c r="CJ548" s="36"/>
      <c r="CK548" s="36"/>
      <c r="CL548" s="36"/>
      <c r="CM548" s="36"/>
      <c r="CN548" s="36"/>
      <c r="CO548" s="36"/>
      <c r="CP548" s="36"/>
      <c r="CQ548" s="36"/>
      <c r="CR548" s="36"/>
      <c r="CS548" s="36"/>
      <c r="CT548" s="36"/>
      <c r="CU548" s="36"/>
      <c r="CV548" s="36"/>
      <c r="CW548" s="36"/>
      <c r="CX548" s="36"/>
    </row>
    <row r="549" spans="72:102" ht="15">
      <c r="BT549" s="35"/>
      <c r="BU549" s="36"/>
      <c r="BV549" s="36"/>
      <c r="BW549" s="36"/>
      <c r="BX549" s="36"/>
      <c r="BY549" s="36"/>
      <c r="BZ549" s="36"/>
      <c r="CA549" s="36"/>
      <c r="CB549" s="36"/>
      <c r="CC549" s="36"/>
      <c r="CD549" s="36"/>
      <c r="CE549" s="36"/>
      <c r="CF549" s="36"/>
      <c r="CG549" s="36"/>
      <c r="CH549" s="36"/>
      <c r="CI549" s="36"/>
      <c r="CJ549" s="36"/>
      <c r="CK549" s="36"/>
      <c r="CL549" s="36"/>
      <c r="CM549" s="36"/>
      <c r="CN549" s="36"/>
      <c r="CO549" s="36"/>
      <c r="CP549" s="36"/>
      <c r="CQ549" s="36"/>
      <c r="CR549" s="36"/>
      <c r="CS549" s="36"/>
      <c r="CT549" s="36"/>
      <c r="CU549" s="36"/>
      <c r="CV549" s="36"/>
      <c r="CW549" s="36"/>
      <c r="CX549" s="36"/>
    </row>
    <row r="550" spans="72:102" ht="15">
      <c r="BT550" s="35"/>
      <c r="BU550" s="36"/>
      <c r="BV550" s="36"/>
      <c r="BW550" s="36"/>
      <c r="BX550" s="36"/>
      <c r="BY550" s="36"/>
      <c r="BZ550" s="36"/>
      <c r="CA550" s="36"/>
      <c r="CB550" s="36"/>
      <c r="CC550" s="36"/>
      <c r="CD550" s="36"/>
      <c r="CE550" s="36"/>
      <c r="CF550" s="36"/>
      <c r="CG550" s="36"/>
      <c r="CH550" s="36"/>
      <c r="CI550" s="36"/>
      <c r="CJ550" s="36"/>
      <c r="CK550" s="36"/>
      <c r="CL550" s="36"/>
      <c r="CM550" s="36"/>
      <c r="CN550" s="36"/>
      <c r="CO550" s="36"/>
      <c r="CP550" s="36"/>
      <c r="CQ550" s="36"/>
      <c r="CR550" s="36"/>
      <c r="CS550" s="36"/>
      <c r="CT550" s="36"/>
      <c r="CU550" s="36"/>
      <c r="CV550" s="36"/>
      <c r="CW550" s="36"/>
      <c r="CX550" s="36"/>
    </row>
    <row r="551" spans="72:102" ht="15">
      <c r="BT551" s="35"/>
      <c r="BU551" s="36"/>
      <c r="BV551" s="36"/>
      <c r="BW551" s="36"/>
      <c r="BX551" s="36"/>
      <c r="BY551" s="36"/>
      <c r="BZ551" s="36"/>
      <c r="CA551" s="36"/>
      <c r="CB551" s="36"/>
      <c r="CC551" s="36"/>
      <c r="CD551" s="36"/>
      <c r="CE551" s="36"/>
      <c r="CF551" s="36"/>
      <c r="CG551" s="36"/>
      <c r="CH551" s="36"/>
      <c r="CI551" s="36"/>
      <c r="CJ551" s="36"/>
      <c r="CK551" s="36"/>
      <c r="CL551" s="36"/>
      <c r="CM551" s="36"/>
      <c r="CN551" s="36"/>
      <c r="CO551" s="36"/>
      <c r="CP551" s="36"/>
      <c r="CQ551" s="36"/>
      <c r="CR551" s="36"/>
      <c r="CS551" s="36"/>
      <c r="CT551" s="36"/>
      <c r="CU551" s="36"/>
      <c r="CV551" s="36"/>
      <c r="CW551" s="36"/>
      <c r="CX551" s="36"/>
    </row>
    <row r="552" spans="72:102" ht="15">
      <c r="BT552" s="35"/>
      <c r="BU552" s="36"/>
      <c r="BV552" s="36"/>
      <c r="BW552" s="36"/>
      <c r="BX552" s="36"/>
      <c r="BY552" s="36"/>
      <c r="BZ552" s="36"/>
      <c r="CA552" s="36"/>
      <c r="CB552" s="36"/>
      <c r="CC552" s="36"/>
      <c r="CD552" s="36"/>
      <c r="CE552" s="36"/>
      <c r="CF552" s="36"/>
      <c r="CG552" s="36"/>
      <c r="CH552" s="36"/>
      <c r="CI552" s="36"/>
      <c r="CJ552" s="36"/>
      <c r="CK552" s="36"/>
      <c r="CL552" s="36"/>
      <c r="CM552" s="36"/>
      <c r="CN552" s="36"/>
      <c r="CO552" s="36"/>
      <c r="CP552" s="36"/>
      <c r="CQ552" s="36"/>
      <c r="CR552" s="36"/>
      <c r="CS552" s="36"/>
      <c r="CT552" s="36"/>
      <c r="CU552" s="36"/>
      <c r="CV552" s="36"/>
      <c r="CW552" s="36"/>
      <c r="CX552" s="36"/>
    </row>
    <row r="553" spans="72:102" ht="15">
      <c r="BT553" s="35"/>
      <c r="BU553" s="36"/>
      <c r="BV553" s="36"/>
      <c r="BW553" s="36"/>
      <c r="BX553" s="36"/>
      <c r="BY553" s="36"/>
      <c r="BZ553" s="36"/>
      <c r="CA553" s="36"/>
      <c r="CB553" s="36"/>
      <c r="CC553" s="36"/>
      <c r="CD553" s="36"/>
      <c r="CE553" s="36"/>
      <c r="CF553" s="36"/>
      <c r="CG553" s="36"/>
      <c r="CH553" s="36"/>
      <c r="CI553" s="36"/>
      <c r="CJ553" s="36"/>
      <c r="CK553" s="36"/>
      <c r="CL553" s="36"/>
      <c r="CM553" s="36"/>
      <c r="CN553" s="36"/>
      <c r="CO553" s="36"/>
      <c r="CP553" s="36"/>
      <c r="CQ553" s="36"/>
      <c r="CR553" s="36"/>
      <c r="CS553" s="36"/>
      <c r="CT553" s="36"/>
      <c r="CU553" s="36"/>
      <c r="CV553" s="36"/>
      <c r="CW553" s="36"/>
      <c r="CX553" s="36"/>
    </row>
    <row r="554" spans="72:102" ht="15">
      <c r="BT554" s="35"/>
      <c r="BU554" s="36"/>
      <c r="BV554" s="36"/>
      <c r="BW554" s="36"/>
      <c r="BX554" s="36"/>
      <c r="BY554" s="36"/>
      <c r="BZ554" s="36"/>
      <c r="CA554" s="36"/>
      <c r="CB554" s="36"/>
      <c r="CC554" s="36"/>
      <c r="CD554" s="36"/>
      <c r="CE554" s="36"/>
      <c r="CF554" s="36"/>
      <c r="CG554" s="36"/>
      <c r="CH554" s="36"/>
      <c r="CI554" s="36"/>
      <c r="CJ554" s="36"/>
      <c r="CK554" s="36"/>
      <c r="CL554" s="36"/>
      <c r="CM554" s="36"/>
      <c r="CN554" s="36"/>
      <c r="CO554" s="36"/>
      <c r="CP554" s="36"/>
      <c r="CQ554" s="36"/>
      <c r="CR554" s="36"/>
      <c r="CS554" s="36"/>
      <c r="CT554" s="36"/>
      <c r="CU554" s="36"/>
      <c r="CV554" s="36"/>
      <c r="CW554" s="36"/>
      <c r="CX554" s="36"/>
    </row>
    <row r="555" spans="72:102" ht="15">
      <c r="BT555" s="35"/>
      <c r="BU555" s="36"/>
      <c r="BV555" s="36"/>
      <c r="BW555" s="36"/>
      <c r="BX555" s="36"/>
      <c r="BY555" s="36"/>
      <c r="BZ555" s="36"/>
      <c r="CA555" s="36"/>
      <c r="CB555" s="36"/>
      <c r="CC555" s="36"/>
      <c r="CD555" s="36"/>
      <c r="CE555" s="36"/>
      <c r="CF555" s="36"/>
      <c r="CG555" s="36"/>
      <c r="CH555" s="36"/>
      <c r="CI555" s="36"/>
      <c r="CJ555" s="36"/>
      <c r="CK555" s="36"/>
      <c r="CL555" s="36"/>
      <c r="CM555" s="36"/>
      <c r="CN555" s="36"/>
      <c r="CO555" s="36"/>
      <c r="CP555" s="36"/>
      <c r="CQ555" s="36"/>
      <c r="CR555" s="36"/>
      <c r="CS555" s="36"/>
      <c r="CT555" s="36"/>
      <c r="CU555" s="36"/>
      <c r="CV555" s="36"/>
      <c r="CW555" s="36"/>
      <c r="CX555" s="36"/>
    </row>
    <row r="556" spans="72:102" ht="15">
      <c r="BT556" s="35"/>
      <c r="BU556" s="36"/>
      <c r="BV556" s="36"/>
      <c r="BW556" s="36"/>
      <c r="BX556" s="36"/>
      <c r="BY556" s="36"/>
      <c r="BZ556" s="36"/>
      <c r="CA556" s="36"/>
      <c r="CB556" s="36"/>
      <c r="CC556" s="36"/>
      <c r="CD556" s="36"/>
      <c r="CE556" s="36"/>
      <c r="CF556" s="36"/>
      <c r="CG556" s="36"/>
      <c r="CH556" s="36"/>
      <c r="CI556" s="36"/>
      <c r="CJ556" s="36"/>
      <c r="CK556" s="36"/>
      <c r="CL556" s="36"/>
      <c r="CM556" s="36"/>
      <c r="CN556" s="36"/>
      <c r="CO556" s="36"/>
      <c r="CP556" s="36"/>
      <c r="CQ556" s="36"/>
      <c r="CR556" s="36"/>
      <c r="CS556" s="36"/>
      <c r="CT556" s="36"/>
      <c r="CU556" s="36"/>
      <c r="CV556" s="36"/>
      <c r="CW556" s="36"/>
      <c r="CX556" s="36"/>
    </row>
    <row r="557" spans="72:102" ht="15">
      <c r="BT557" s="35"/>
      <c r="BU557" s="36"/>
      <c r="BV557" s="36"/>
      <c r="BW557" s="36"/>
      <c r="BX557" s="36"/>
      <c r="BY557" s="36"/>
      <c r="BZ557" s="36"/>
      <c r="CA557" s="36"/>
      <c r="CB557" s="36"/>
      <c r="CC557" s="36"/>
      <c r="CD557" s="36"/>
      <c r="CE557" s="36"/>
      <c r="CF557" s="36"/>
      <c r="CG557" s="36"/>
      <c r="CH557" s="36"/>
      <c r="CI557" s="36"/>
      <c r="CJ557" s="36"/>
      <c r="CK557" s="36"/>
      <c r="CL557" s="36"/>
      <c r="CM557" s="36"/>
      <c r="CN557" s="36"/>
      <c r="CO557" s="36"/>
      <c r="CP557" s="36"/>
      <c r="CQ557" s="36"/>
      <c r="CR557" s="36"/>
      <c r="CS557" s="36"/>
      <c r="CT557" s="36"/>
      <c r="CU557" s="36"/>
      <c r="CV557" s="36"/>
      <c r="CW557" s="36"/>
      <c r="CX557" s="36"/>
    </row>
    <row r="558" spans="72:102" ht="15">
      <c r="BT558" s="35"/>
      <c r="BU558" s="36"/>
      <c r="BV558" s="36"/>
      <c r="BW558" s="36"/>
      <c r="BX558" s="36"/>
      <c r="BY558" s="36"/>
      <c r="BZ558" s="36"/>
      <c r="CA558" s="36"/>
      <c r="CB558" s="36"/>
      <c r="CC558" s="36"/>
      <c r="CD558" s="36"/>
      <c r="CE558" s="36"/>
      <c r="CF558" s="36"/>
      <c r="CG558" s="36"/>
      <c r="CH558" s="36"/>
      <c r="CI558" s="36"/>
      <c r="CJ558" s="36"/>
      <c r="CK558" s="36"/>
      <c r="CL558" s="36"/>
      <c r="CM558" s="36"/>
      <c r="CN558" s="36"/>
      <c r="CO558" s="36"/>
      <c r="CP558" s="36"/>
      <c r="CQ558" s="36"/>
      <c r="CR558" s="36"/>
      <c r="CS558" s="36"/>
      <c r="CT558" s="36"/>
      <c r="CU558" s="36"/>
      <c r="CV558" s="36"/>
      <c r="CW558" s="36"/>
      <c r="CX558" s="36"/>
    </row>
    <row r="559" spans="72:102" ht="15">
      <c r="BT559" s="35"/>
      <c r="BU559" s="36"/>
      <c r="BV559" s="36"/>
      <c r="BW559" s="36"/>
      <c r="BX559" s="36"/>
      <c r="BY559" s="36"/>
      <c r="BZ559" s="36"/>
      <c r="CA559" s="36"/>
      <c r="CB559" s="36"/>
      <c r="CC559" s="36"/>
      <c r="CD559" s="36"/>
      <c r="CE559" s="36"/>
      <c r="CF559" s="36"/>
      <c r="CG559" s="36"/>
      <c r="CH559" s="36"/>
      <c r="CI559" s="36"/>
      <c r="CJ559" s="36"/>
      <c r="CK559" s="36"/>
      <c r="CL559" s="36"/>
      <c r="CM559" s="36"/>
      <c r="CN559" s="36"/>
      <c r="CO559" s="36"/>
      <c r="CP559" s="36"/>
      <c r="CQ559" s="36"/>
      <c r="CR559" s="36"/>
      <c r="CS559" s="36"/>
      <c r="CT559" s="36"/>
      <c r="CU559" s="36"/>
      <c r="CV559" s="36"/>
      <c r="CW559" s="36"/>
      <c r="CX559" s="36"/>
    </row>
    <row r="560" spans="72:102" ht="15">
      <c r="BT560" s="35"/>
      <c r="BU560" s="36"/>
      <c r="BV560" s="36"/>
      <c r="BW560" s="36"/>
      <c r="BX560" s="36"/>
      <c r="BY560" s="36"/>
      <c r="BZ560" s="36"/>
      <c r="CA560" s="36"/>
      <c r="CB560" s="36"/>
      <c r="CC560" s="36"/>
      <c r="CD560" s="36"/>
      <c r="CE560" s="36"/>
      <c r="CF560" s="36"/>
      <c r="CG560" s="36"/>
      <c r="CH560" s="36"/>
      <c r="CI560" s="36"/>
      <c r="CJ560" s="36"/>
      <c r="CK560" s="36"/>
      <c r="CL560" s="36"/>
      <c r="CM560" s="36"/>
      <c r="CN560" s="36"/>
      <c r="CO560" s="36"/>
      <c r="CP560" s="36"/>
      <c r="CQ560" s="36"/>
      <c r="CR560" s="36"/>
      <c r="CS560" s="36"/>
      <c r="CT560" s="36"/>
      <c r="CU560" s="36"/>
      <c r="CV560" s="36"/>
      <c r="CW560" s="36"/>
      <c r="CX560" s="36"/>
    </row>
    <row r="561" spans="72:102" ht="15">
      <c r="BT561" s="35"/>
      <c r="BU561" s="36"/>
      <c r="BV561" s="36"/>
      <c r="BW561" s="36"/>
      <c r="BX561" s="36"/>
      <c r="BY561" s="36"/>
      <c r="BZ561" s="36"/>
      <c r="CA561" s="36"/>
      <c r="CB561" s="36"/>
      <c r="CC561" s="36"/>
      <c r="CD561" s="36"/>
      <c r="CE561" s="36"/>
      <c r="CF561" s="36"/>
      <c r="CG561" s="36"/>
      <c r="CH561" s="36"/>
      <c r="CI561" s="36"/>
      <c r="CJ561" s="36"/>
      <c r="CK561" s="36"/>
      <c r="CL561" s="36"/>
      <c r="CM561" s="36"/>
      <c r="CN561" s="36"/>
      <c r="CO561" s="36"/>
      <c r="CP561" s="36"/>
      <c r="CQ561" s="36"/>
      <c r="CR561" s="36"/>
      <c r="CS561" s="36"/>
      <c r="CT561" s="36"/>
      <c r="CU561" s="36"/>
      <c r="CV561" s="36"/>
      <c r="CW561" s="36"/>
      <c r="CX561" s="36"/>
    </row>
    <row r="562" spans="72:102" ht="15">
      <c r="BT562" s="35"/>
      <c r="BU562" s="36"/>
      <c r="BV562" s="36"/>
      <c r="BW562" s="36"/>
      <c r="BX562" s="36"/>
      <c r="BY562" s="36"/>
      <c r="BZ562" s="36"/>
      <c r="CA562" s="36"/>
      <c r="CB562" s="36"/>
      <c r="CC562" s="36"/>
      <c r="CD562" s="36"/>
      <c r="CE562" s="36"/>
      <c r="CF562" s="36"/>
      <c r="CG562" s="36"/>
      <c r="CH562" s="36"/>
      <c r="CI562" s="36"/>
      <c r="CJ562" s="36"/>
      <c r="CK562" s="36"/>
      <c r="CL562" s="36"/>
      <c r="CM562" s="36"/>
      <c r="CN562" s="36"/>
      <c r="CO562" s="36"/>
      <c r="CP562" s="36"/>
      <c r="CQ562" s="36"/>
      <c r="CR562" s="36"/>
      <c r="CS562" s="36"/>
      <c r="CT562" s="36"/>
      <c r="CU562" s="36"/>
      <c r="CV562" s="36"/>
      <c r="CW562" s="36"/>
      <c r="CX562" s="36"/>
    </row>
    <row r="563" spans="72:102" ht="15">
      <c r="BT563" s="35"/>
      <c r="BU563" s="36"/>
      <c r="BV563" s="36"/>
      <c r="BW563" s="36"/>
      <c r="BX563" s="36"/>
      <c r="BY563" s="36"/>
      <c r="BZ563" s="36"/>
      <c r="CA563" s="36"/>
      <c r="CB563" s="36"/>
      <c r="CC563" s="36"/>
      <c r="CD563" s="36"/>
      <c r="CE563" s="36"/>
      <c r="CF563" s="36"/>
      <c r="CG563" s="36"/>
      <c r="CH563" s="36"/>
      <c r="CI563" s="36"/>
      <c r="CJ563" s="36"/>
      <c r="CK563" s="36"/>
      <c r="CL563" s="36"/>
      <c r="CM563" s="36"/>
      <c r="CN563" s="36"/>
      <c r="CO563" s="36"/>
      <c r="CP563" s="36"/>
      <c r="CQ563" s="36"/>
      <c r="CR563" s="36"/>
      <c r="CS563" s="36"/>
      <c r="CT563" s="36"/>
      <c r="CU563" s="36"/>
      <c r="CV563" s="36"/>
      <c r="CW563" s="36"/>
      <c r="CX563" s="36"/>
    </row>
    <row r="564" spans="72:102" ht="15">
      <c r="BT564" s="35"/>
      <c r="BU564" s="36"/>
      <c r="BV564" s="36"/>
      <c r="BW564" s="36"/>
      <c r="BX564" s="36"/>
      <c r="BY564" s="36"/>
      <c r="BZ564" s="36"/>
      <c r="CA564" s="36"/>
      <c r="CB564" s="36"/>
      <c r="CC564" s="36"/>
      <c r="CD564" s="36"/>
      <c r="CE564" s="36"/>
      <c r="CF564" s="36"/>
      <c r="CG564" s="36"/>
      <c r="CH564" s="36"/>
      <c r="CI564" s="36"/>
      <c r="CJ564" s="36"/>
      <c r="CK564" s="36"/>
      <c r="CL564" s="36"/>
      <c r="CM564" s="36"/>
      <c r="CN564" s="36"/>
      <c r="CO564" s="36"/>
      <c r="CP564" s="36"/>
      <c r="CQ564" s="36"/>
      <c r="CR564" s="36"/>
      <c r="CS564" s="36"/>
      <c r="CT564" s="36"/>
      <c r="CU564" s="36"/>
      <c r="CV564" s="36"/>
      <c r="CW564" s="36"/>
      <c r="CX564" s="36"/>
    </row>
    <row r="565" spans="72:102" ht="15">
      <c r="BT565" s="35"/>
      <c r="BU565" s="36"/>
      <c r="BV565" s="36"/>
      <c r="BW565" s="36"/>
      <c r="BX565" s="36"/>
      <c r="BY565" s="36"/>
      <c r="BZ565" s="36"/>
      <c r="CA565" s="36"/>
      <c r="CB565" s="36"/>
      <c r="CC565" s="36"/>
      <c r="CD565" s="36"/>
      <c r="CE565" s="36"/>
      <c r="CF565" s="36"/>
      <c r="CG565" s="36"/>
      <c r="CH565" s="36"/>
      <c r="CI565" s="36"/>
      <c r="CJ565" s="36"/>
      <c r="CK565" s="36"/>
      <c r="CL565" s="36"/>
      <c r="CM565" s="36"/>
      <c r="CN565" s="36"/>
      <c r="CO565" s="36"/>
      <c r="CP565" s="36"/>
      <c r="CQ565" s="36"/>
      <c r="CR565" s="36"/>
      <c r="CS565" s="36"/>
      <c r="CT565" s="36"/>
      <c r="CU565" s="36"/>
      <c r="CV565" s="36"/>
      <c r="CW565" s="36"/>
      <c r="CX565" s="36"/>
    </row>
    <row r="566" spans="72:102" ht="15">
      <c r="BT566" s="35"/>
      <c r="BU566" s="36"/>
      <c r="BV566" s="36"/>
      <c r="BW566" s="36"/>
      <c r="BX566" s="36"/>
      <c r="BY566" s="36"/>
      <c r="BZ566" s="36"/>
      <c r="CA566" s="36"/>
      <c r="CB566" s="36"/>
      <c r="CC566" s="36"/>
      <c r="CD566" s="36"/>
      <c r="CE566" s="36"/>
      <c r="CF566" s="36"/>
      <c r="CG566" s="36"/>
      <c r="CH566" s="36"/>
      <c r="CI566" s="36"/>
      <c r="CJ566" s="36"/>
      <c r="CK566" s="36"/>
      <c r="CL566" s="36"/>
      <c r="CM566" s="36"/>
      <c r="CN566" s="36"/>
      <c r="CO566" s="36"/>
      <c r="CP566" s="36"/>
      <c r="CQ566" s="36"/>
      <c r="CR566" s="36"/>
      <c r="CS566" s="36"/>
      <c r="CT566" s="36"/>
      <c r="CU566" s="36"/>
      <c r="CV566" s="36"/>
      <c r="CW566" s="36"/>
      <c r="CX566" s="36"/>
    </row>
    <row r="567" spans="72:102" ht="15">
      <c r="BT567" s="35"/>
      <c r="BU567" s="36"/>
      <c r="BV567" s="36"/>
      <c r="BW567" s="36"/>
      <c r="BX567" s="36"/>
      <c r="BY567" s="36"/>
      <c r="BZ567" s="36"/>
      <c r="CA567" s="36"/>
      <c r="CB567" s="36"/>
      <c r="CC567" s="36"/>
      <c r="CD567" s="36"/>
      <c r="CE567" s="36"/>
      <c r="CF567" s="36"/>
      <c r="CG567" s="36"/>
      <c r="CH567" s="36"/>
      <c r="CI567" s="36"/>
      <c r="CJ567" s="36"/>
      <c r="CK567" s="36"/>
      <c r="CL567" s="36"/>
      <c r="CM567" s="36"/>
      <c r="CN567" s="36"/>
      <c r="CO567" s="36"/>
      <c r="CP567" s="36"/>
      <c r="CQ567" s="36"/>
      <c r="CR567" s="36"/>
      <c r="CS567" s="36"/>
      <c r="CT567" s="36"/>
      <c r="CU567" s="36"/>
      <c r="CV567" s="36"/>
      <c r="CW567" s="36"/>
      <c r="CX567" s="36"/>
    </row>
    <row r="568" spans="72:102" ht="15">
      <c r="BT568" s="35"/>
      <c r="BU568" s="36"/>
      <c r="BV568" s="36"/>
      <c r="BW568" s="36"/>
      <c r="BX568" s="36"/>
      <c r="BY568" s="36"/>
      <c r="BZ568" s="36"/>
      <c r="CA568" s="36"/>
      <c r="CB568" s="36"/>
      <c r="CC568" s="36"/>
      <c r="CD568" s="36"/>
      <c r="CE568" s="36"/>
      <c r="CF568" s="36"/>
      <c r="CG568" s="36"/>
      <c r="CH568" s="36"/>
      <c r="CI568" s="36"/>
      <c r="CJ568" s="36"/>
      <c r="CK568" s="36"/>
      <c r="CL568" s="36"/>
      <c r="CM568" s="36"/>
      <c r="CN568" s="36"/>
      <c r="CO568" s="36"/>
      <c r="CP568" s="36"/>
      <c r="CQ568" s="36"/>
      <c r="CR568" s="36"/>
      <c r="CS568" s="36"/>
      <c r="CT568" s="36"/>
      <c r="CU568" s="36"/>
      <c r="CV568" s="36"/>
      <c r="CW568" s="36"/>
      <c r="CX568" s="36"/>
    </row>
    <row r="569" spans="72:102" ht="15">
      <c r="BT569" s="35"/>
      <c r="BU569" s="36"/>
      <c r="BV569" s="36"/>
      <c r="BW569" s="36"/>
      <c r="BX569" s="36"/>
      <c r="BY569" s="36"/>
      <c r="BZ569" s="36"/>
      <c r="CA569" s="36"/>
      <c r="CB569" s="36"/>
      <c r="CC569" s="36"/>
      <c r="CD569" s="36"/>
      <c r="CE569" s="36"/>
      <c r="CF569" s="36"/>
      <c r="CG569" s="36"/>
      <c r="CH569" s="36"/>
      <c r="CI569" s="36"/>
      <c r="CJ569" s="36"/>
      <c r="CK569" s="36"/>
      <c r="CL569" s="36"/>
      <c r="CM569" s="36"/>
      <c r="CN569" s="36"/>
      <c r="CO569" s="36"/>
      <c r="CP569" s="36"/>
      <c r="CQ569" s="36"/>
      <c r="CR569" s="36"/>
      <c r="CS569" s="36"/>
      <c r="CT569" s="36"/>
      <c r="CU569" s="36"/>
      <c r="CV569" s="36"/>
      <c r="CW569" s="36"/>
      <c r="CX569" s="36"/>
    </row>
    <row r="570" spans="72:102" ht="15">
      <c r="BT570" s="35"/>
      <c r="BU570" s="36"/>
      <c r="BV570" s="36"/>
      <c r="BW570" s="36"/>
      <c r="BX570" s="36"/>
      <c r="BY570" s="36"/>
      <c r="BZ570" s="36"/>
      <c r="CA570" s="36"/>
      <c r="CB570" s="36"/>
      <c r="CC570" s="36"/>
      <c r="CD570" s="36"/>
      <c r="CE570" s="36"/>
      <c r="CF570" s="36"/>
      <c r="CG570" s="36"/>
      <c r="CH570" s="36"/>
      <c r="CI570" s="36"/>
      <c r="CJ570" s="36"/>
      <c r="CK570" s="36"/>
      <c r="CL570" s="36"/>
      <c r="CM570" s="36"/>
      <c r="CN570" s="36"/>
      <c r="CO570" s="36"/>
      <c r="CP570" s="36"/>
      <c r="CQ570" s="36"/>
      <c r="CR570" s="36"/>
      <c r="CS570" s="36"/>
      <c r="CT570" s="36"/>
      <c r="CU570" s="36"/>
      <c r="CV570" s="36"/>
      <c r="CW570" s="36"/>
      <c r="CX570" s="36"/>
    </row>
    <row r="571" spans="72:102" ht="15">
      <c r="BT571" s="35"/>
      <c r="BU571" s="36"/>
      <c r="BV571" s="36"/>
      <c r="BW571" s="36"/>
      <c r="BX571" s="36"/>
      <c r="BY571" s="36"/>
      <c r="BZ571" s="36"/>
      <c r="CA571" s="36"/>
      <c r="CB571" s="36"/>
      <c r="CC571" s="36"/>
      <c r="CD571" s="36"/>
      <c r="CE571" s="36"/>
      <c r="CF571" s="36"/>
      <c r="CG571" s="36"/>
      <c r="CH571" s="36"/>
      <c r="CI571" s="36"/>
      <c r="CJ571" s="36"/>
      <c r="CK571" s="36"/>
      <c r="CL571" s="36"/>
      <c r="CM571" s="36"/>
      <c r="CN571" s="36"/>
      <c r="CO571" s="36"/>
      <c r="CP571" s="36"/>
      <c r="CQ571" s="36"/>
      <c r="CR571" s="36"/>
      <c r="CS571" s="36"/>
      <c r="CT571" s="36"/>
      <c r="CU571" s="36"/>
      <c r="CV571" s="36"/>
      <c r="CW571" s="36"/>
      <c r="CX571" s="36"/>
    </row>
    <row r="572" spans="72:102" ht="15">
      <c r="BT572" s="35"/>
      <c r="BU572" s="36"/>
      <c r="BV572" s="36"/>
      <c r="BW572" s="36"/>
      <c r="BX572" s="36"/>
      <c r="BY572" s="36"/>
      <c r="BZ572" s="36"/>
      <c r="CA572" s="36"/>
      <c r="CB572" s="36"/>
      <c r="CC572" s="36"/>
      <c r="CD572" s="36"/>
      <c r="CE572" s="36"/>
      <c r="CF572" s="36"/>
      <c r="CG572" s="36"/>
      <c r="CH572" s="36"/>
      <c r="CI572" s="36"/>
      <c r="CJ572" s="36"/>
      <c r="CK572" s="36"/>
      <c r="CL572" s="36"/>
      <c r="CM572" s="36"/>
      <c r="CN572" s="36"/>
      <c r="CO572" s="36"/>
      <c r="CP572" s="36"/>
      <c r="CQ572" s="36"/>
      <c r="CR572" s="36"/>
      <c r="CS572" s="36"/>
      <c r="CT572" s="36"/>
      <c r="CU572" s="36"/>
      <c r="CV572" s="36"/>
      <c r="CW572" s="36"/>
      <c r="CX572" s="36"/>
    </row>
    <row r="573" spans="72:102" ht="15">
      <c r="BT573" s="35"/>
      <c r="BU573" s="36"/>
      <c r="BV573" s="36"/>
      <c r="BW573" s="36"/>
      <c r="BX573" s="36"/>
      <c r="BY573" s="36"/>
      <c r="BZ573" s="36"/>
      <c r="CA573" s="36"/>
      <c r="CB573" s="36"/>
      <c r="CC573" s="36"/>
      <c r="CD573" s="36"/>
      <c r="CE573" s="36"/>
      <c r="CF573" s="36"/>
      <c r="CG573" s="36"/>
      <c r="CH573" s="36"/>
      <c r="CI573" s="36"/>
      <c r="CJ573" s="36"/>
      <c r="CK573" s="36"/>
      <c r="CL573" s="36"/>
      <c r="CM573" s="36"/>
      <c r="CN573" s="36"/>
      <c r="CO573" s="36"/>
      <c r="CP573" s="36"/>
      <c r="CQ573" s="36"/>
      <c r="CR573" s="36"/>
      <c r="CS573" s="36"/>
      <c r="CT573" s="36"/>
      <c r="CU573" s="36"/>
      <c r="CV573" s="36"/>
      <c r="CW573" s="36"/>
      <c r="CX573" s="36"/>
    </row>
    <row r="574" spans="72:102" ht="15">
      <c r="BT574" s="35"/>
      <c r="BU574" s="36"/>
      <c r="BV574" s="36"/>
      <c r="BW574" s="36"/>
      <c r="BX574" s="36"/>
      <c r="BY574" s="36"/>
      <c r="BZ574" s="36"/>
      <c r="CA574" s="36"/>
      <c r="CB574" s="36"/>
      <c r="CC574" s="36"/>
      <c r="CD574" s="36"/>
      <c r="CE574" s="36"/>
      <c r="CF574" s="36"/>
      <c r="CG574" s="36"/>
      <c r="CH574" s="36"/>
      <c r="CI574" s="36"/>
      <c r="CJ574" s="36"/>
      <c r="CK574" s="36"/>
      <c r="CL574" s="36"/>
      <c r="CM574" s="36"/>
      <c r="CN574" s="36"/>
      <c r="CO574" s="36"/>
      <c r="CP574" s="36"/>
      <c r="CQ574" s="36"/>
      <c r="CR574" s="36"/>
      <c r="CS574" s="36"/>
      <c r="CT574" s="36"/>
      <c r="CU574" s="36"/>
      <c r="CV574" s="36"/>
      <c r="CW574" s="36"/>
      <c r="CX574" s="36"/>
    </row>
    <row r="575" spans="72:102" ht="15">
      <c r="BT575" s="35"/>
      <c r="BU575" s="36"/>
      <c r="BV575" s="36"/>
      <c r="BW575" s="36"/>
      <c r="BX575" s="36"/>
      <c r="BY575" s="36"/>
      <c r="BZ575" s="36"/>
      <c r="CA575" s="36"/>
      <c r="CB575" s="36"/>
      <c r="CC575" s="36"/>
      <c r="CD575" s="36"/>
      <c r="CE575" s="36"/>
      <c r="CF575" s="36"/>
      <c r="CG575" s="36"/>
      <c r="CH575" s="36"/>
      <c r="CI575" s="36"/>
      <c r="CJ575" s="36"/>
      <c r="CK575" s="36"/>
      <c r="CL575" s="36"/>
      <c r="CM575" s="36"/>
      <c r="CN575" s="36"/>
      <c r="CO575" s="36"/>
      <c r="CP575" s="36"/>
      <c r="CQ575" s="36"/>
      <c r="CR575" s="36"/>
      <c r="CS575" s="36"/>
      <c r="CT575" s="36"/>
      <c r="CU575" s="36"/>
      <c r="CV575" s="36"/>
      <c r="CW575" s="36"/>
      <c r="CX575" s="36"/>
    </row>
    <row r="576" spans="72:102" ht="15">
      <c r="BT576" s="35"/>
      <c r="BU576" s="36"/>
      <c r="BV576" s="36"/>
      <c r="BW576" s="36"/>
      <c r="BX576" s="36"/>
      <c r="BY576" s="36"/>
      <c r="BZ576" s="36"/>
      <c r="CA576" s="36"/>
      <c r="CB576" s="36"/>
      <c r="CC576" s="36"/>
      <c r="CD576" s="36"/>
      <c r="CE576" s="36"/>
      <c r="CF576" s="36"/>
      <c r="CG576" s="36"/>
      <c r="CH576" s="36"/>
      <c r="CI576" s="36"/>
      <c r="CJ576" s="36"/>
      <c r="CK576" s="36"/>
      <c r="CL576" s="36"/>
      <c r="CM576" s="36"/>
      <c r="CN576" s="36"/>
      <c r="CO576" s="36"/>
      <c r="CP576" s="36"/>
      <c r="CQ576" s="36"/>
      <c r="CR576" s="36"/>
      <c r="CS576" s="36"/>
      <c r="CT576" s="36"/>
      <c r="CU576" s="36"/>
      <c r="CV576" s="36"/>
      <c r="CW576" s="36"/>
      <c r="CX576" s="36"/>
    </row>
    <row r="577" spans="72:102" ht="15">
      <c r="BT577" s="35"/>
      <c r="BU577" s="36"/>
      <c r="BV577" s="36"/>
      <c r="BW577" s="36"/>
      <c r="BX577" s="36"/>
      <c r="BY577" s="36"/>
      <c r="BZ577" s="36"/>
      <c r="CA577" s="36"/>
      <c r="CB577" s="36"/>
      <c r="CC577" s="36"/>
      <c r="CD577" s="36"/>
      <c r="CE577" s="36"/>
      <c r="CF577" s="36"/>
      <c r="CG577" s="36"/>
      <c r="CH577" s="36"/>
      <c r="CI577" s="36"/>
      <c r="CJ577" s="36"/>
      <c r="CK577" s="36"/>
      <c r="CL577" s="36"/>
      <c r="CM577" s="36"/>
      <c r="CN577" s="36"/>
      <c r="CO577" s="36"/>
      <c r="CP577" s="36"/>
      <c r="CQ577" s="36"/>
      <c r="CR577" s="36"/>
      <c r="CS577" s="36"/>
      <c r="CT577" s="36"/>
      <c r="CU577" s="36"/>
      <c r="CV577" s="36"/>
      <c r="CW577" s="36"/>
      <c r="CX577" s="36"/>
    </row>
    <row r="578" spans="72:102" ht="15">
      <c r="BT578" s="35"/>
      <c r="BU578" s="36"/>
      <c r="BV578" s="36"/>
      <c r="BW578" s="36"/>
      <c r="BX578" s="36"/>
      <c r="BY578" s="36"/>
      <c r="BZ578" s="36"/>
      <c r="CA578" s="36"/>
      <c r="CB578" s="36"/>
      <c r="CC578" s="36"/>
      <c r="CD578" s="36"/>
      <c r="CE578" s="36"/>
      <c r="CF578" s="36"/>
      <c r="CG578" s="36"/>
      <c r="CH578" s="36"/>
      <c r="CI578" s="36"/>
      <c r="CJ578" s="36"/>
      <c r="CK578" s="36"/>
      <c r="CL578" s="36"/>
      <c r="CM578" s="36"/>
      <c r="CN578" s="36"/>
      <c r="CO578" s="36"/>
      <c r="CP578" s="36"/>
      <c r="CQ578" s="36"/>
      <c r="CR578" s="36"/>
      <c r="CS578" s="36"/>
      <c r="CT578" s="36"/>
      <c r="CU578" s="36"/>
      <c r="CV578" s="36"/>
      <c r="CW578" s="36"/>
      <c r="CX578" s="36"/>
    </row>
    <row r="579" spans="72:102" ht="15">
      <c r="BT579" s="35"/>
      <c r="BU579" s="36"/>
      <c r="BV579" s="36"/>
      <c r="BW579" s="36"/>
      <c r="BX579" s="36"/>
      <c r="BY579" s="36"/>
      <c r="BZ579" s="36"/>
      <c r="CA579" s="36"/>
      <c r="CB579" s="36"/>
      <c r="CC579" s="36"/>
      <c r="CD579" s="36"/>
      <c r="CE579" s="36"/>
      <c r="CF579" s="36"/>
      <c r="CG579" s="36"/>
      <c r="CH579" s="36"/>
      <c r="CI579" s="36"/>
      <c r="CJ579" s="36"/>
      <c r="CK579" s="36"/>
      <c r="CL579" s="36"/>
      <c r="CM579" s="36"/>
      <c r="CN579" s="36"/>
      <c r="CO579" s="36"/>
      <c r="CP579" s="36"/>
      <c r="CQ579" s="36"/>
      <c r="CR579" s="36"/>
      <c r="CS579" s="36"/>
      <c r="CT579" s="36"/>
      <c r="CU579" s="36"/>
      <c r="CV579" s="36"/>
      <c r="CW579" s="36"/>
      <c r="CX579" s="36"/>
    </row>
    <row r="580" spans="72:102" ht="15">
      <c r="BT580" s="35"/>
      <c r="BU580" s="36"/>
      <c r="BV580" s="36"/>
      <c r="BW580" s="36"/>
      <c r="BX580" s="36"/>
      <c r="BY580" s="36"/>
      <c r="BZ580" s="36"/>
      <c r="CA580" s="36"/>
      <c r="CB580" s="36"/>
      <c r="CC580" s="36"/>
      <c r="CD580" s="36"/>
      <c r="CE580" s="36"/>
      <c r="CF580" s="36"/>
      <c r="CG580" s="36"/>
      <c r="CH580" s="36"/>
      <c r="CI580" s="36"/>
      <c r="CJ580" s="36"/>
      <c r="CK580" s="36"/>
      <c r="CL580" s="36"/>
      <c r="CM580" s="36"/>
      <c r="CN580" s="36"/>
      <c r="CO580" s="36"/>
      <c r="CP580" s="36"/>
      <c r="CQ580" s="36"/>
      <c r="CR580" s="36"/>
      <c r="CS580" s="36"/>
      <c r="CT580" s="36"/>
      <c r="CU580" s="36"/>
      <c r="CV580" s="36"/>
      <c r="CW580" s="36"/>
      <c r="CX580" s="36"/>
    </row>
    <row r="581" spans="72:102" ht="15">
      <c r="BT581" s="35"/>
      <c r="BU581" s="36"/>
      <c r="BV581" s="36"/>
      <c r="BW581" s="36"/>
      <c r="BX581" s="36"/>
      <c r="BY581" s="36"/>
      <c r="BZ581" s="36"/>
      <c r="CA581" s="36"/>
      <c r="CB581" s="36"/>
      <c r="CC581" s="36"/>
      <c r="CD581" s="36"/>
      <c r="CE581" s="36"/>
      <c r="CF581" s="36"/>
      <c r="CG581" s="36"/>
      <c r="CH581" s="36"/>
      <c r="CI581" s="36"/>
      <c r="CJ581" s="36"/>
      <c r="CK581" s="36"/>
      <c r="CL581" s="36"/>
      <c r="CM581" s="36"/>
      <c r="CN581" s="36"/>
      <c r="CO581" s="36"/>
      <c r="CP581" s="36"/>
      <c r="CQ581" s="36"/>
      <c r="CR581" s="36"/>
      <c r="CS581" s="36"/>
      <c r="CT581" s="36"/>
      <c r="CU581" s="36"/>
      <c r="CV581" s="36"/>
      <c r="CW581" s="36"/>
      <c r="CX581" s="36"/>
    </row>
    <row r="582" spans="72:102" ht="15">
      <c r="BT582" s="35"/>
      <c r="BU582" s="36"/>
      <c r="BV582" s="36"/>
      <c r="BW582" s="36"/>
      <c r="BX582" s="36"/>
      <c r="BY582" s="36"/>
      <c r="BZ582" s="36"/>
      <c r="CA582" s="36"/>
      <c r="CB582" s="36"/>
      <c r="CC582" s="36"/>
      <c r="CD582" s="36"/>
      <c r="CE582" s="36"/>
      <c r="CF582" s="36"/>
      <c r="CG582" s="36"/>
      <c r="CH582" s="36"/>
      <c r="CI582" s="36"/>
      <c r="CJ582" s="36"/>
      <c r="CK582" s="36"/>
      <c r="CL582" s="36"/>
      <c r="CM582" s="36"/>
      <c r="CN582" s="36"/>
      <c r="CO582" s="36"/>
      <c r="CP582" s="36"/>
      <c r="CQ582" s="36"/>
      <c r="CR582" s="36"/>
      <c r="CS582" s="36"/>
      <c r="CT582" s="36"/>
      <c r="CU582" s="36"/>
      <c r="CV582" s="36"/>
      <c r="CW582" s="36"/>
      <c r="CX582" s="36"/>
    </row>
    <row r="583" spans="72:102" ht="15">
      <c r="BT583" s="35"/>
      <c r="BU583" s="36"/>
      <c r="BV583" s="36"/>
      <c r="BW583" s="36"/>
      <c r="BX583" s="36"/>
      <c r="BY583" s="36"/>
      <c r="BZ583" s="36"/>
      <c r="CA583" s="36"/>
      <c r="CB583" s="36"/>
      <c r="CC583" s="36"/>
      <c r="CD583" s="36"/>
      <c r="CE583" s="36"/>
      <c r="CF583" s="36"/>
      <c r="CG583" s="36"/>
      <c r="CH583" s="36"/>
      <c r="CI583" s="36"/>
      <c r="CJ583" s="36"/>
      <c r="CK583" s="36"/>
      <c r="CL583" s="36"/>
      <c r="CM583" s="36"/>
      <c r="CN583" s="36"/>
      <c r="CO583" s="36"/>
      <c r="CP583" s="36"/>
      <c r="CQ583" s="36"/>
      <c r="CR583" s="36"/>
      <c r="CS583" s="36"/>
      <c r="CT583" s="36"/>
      <c r="CU583" s="36"/>
      <c r="CV583" s="36"/>
      <c r="CW583" s="36"/>
      <c r="CX583" s="36"/>
    </row>
    <row r="584" spans="72:102" ht="15">
      <c r="BT584" s="35"/>
      <c r="BU584" s="36"/>
      <c r="BV584" s="36"/>
      <c r="BW584" s="36"/>
      <c r="BX584" s="36"/>
      <c r="BY584" s="36"/>
      <c r="BZ584" s="36"/>
      <c r="CA584" s="36"/>
      <c r="CB584" s="36"/>
      <c r="CC584" s="36"/>
      <c r="CD584" s="36"/>
      <c r="CE584" s="36"/>
      <c r="CF584" s="36"/>
      <c r="CG584" s="36"/>
      <c r="CH584" s="36"/>
      <c r="CI584" s="36"/>
      <c r="CJ584" s="36"/>
      <c r="CK584" s="36"/>
      <c r="CL584" s="36"/>
      <c r="CM584" s="36"/>
      <c r="CN584" s="36"/>
      <c r="CO584" s="36"/>
      <c r="CP584" s="36"/>
      <c r="CQ584" s="36"/>
      <c r="CR584" s="36"/>
      <c r="CS584" s="36"/>
      <c r="CT584" s="36"/>
      <c r="CU584" s="36"/>
      <c r="CV584" s="36"/>
      <c r="CW584" s="36"/>
      <c r="CX584" s="36"/>
    </row>
    <row r="585" spans="72:102" ht="15">
      <c r="BT585" s="35"/>
      <c r="BU585" s="36"/>
      <c r="BV585" s="36"/>
      <c r="BW585" s="36"/>
      <c r="BX585" s="36"/>
      <c r="BY585" s="36"/>
      <c r="BZ585" s="36"/>
      <c r="CA585" s="36"/>
      <c r="CB585" s="36"/>
      <c r="CC585" s="36"/>
      <c r="CD585" s="36"/>
      <c r="CE585" s="36"/>
      <c r="CF585" s="36"/>
      <c r="CG585" s="36"/>
      <c r="CH585" s="36"/>
      <c r="CI585" s="36"/>
      <c r="CJ585" s="36"/>
      <c r="CK585" s="36"/>
      <c r="CL585" s="36"/>
      <c r="CM585" s="36"/>
      <c r="CN585" s="36"/>
      <c r="CO585" s="36"/>
      <c r="CP585" s="36"/>
      <c r="CQ585" s="36"/>
      <c r="CR585" s="36"/>
      <c r="CS585" s="36"/>
      <c r="CT585" s="36"/>
      <c r="CU585" s="36"/>
      <c r="CV585" s="36"/>
      <c r="CW585" s="36"/>
      <c r="CX585" s="36"/>
    </row>
    <row r="586" spans="72:102" ht="15">
      <c r="BT586" s="35"/>
      <c r="BU586" s="36"/>
      <c r="BV586" s="36"/>
      <c r="BW586" s="36"/>
      <c r="BX586" s="36"/>
      <c r="BY586" s="36"/>
      <c r="BZ586" s="36"/>
      <c r="CA586" s="36"/>
      <c r="CB586" s="36"/>
      <c r="CC586" s="36"/>
      <c r="CD586" s="36"/>
      <c r="CE586" s="36"/>
      <c r="CF586" s="36"/>
      <c r="CG586" s="36"/>
      <c r="CH586" s="36"/>
      <c r="CI586" s="36"/>
      <c r="CJ586" s="36"/>
      <c r="CK586" s="36"/>
      <c r="CL586" s="36"/>
      <c r="CM586" s="36"/>
      <c r="CN586" s="36"/>
      <c r="CO586" s="36"/>
      <c r="CP586" s="36"/>
      <c r="CQ586" s="36"/>
      <c r="CR586" s="36"/>
      <c r="CS586" s="36"/>
      <c r="CT586" s="36"/>
      <c r="CU586" s="36"/>
      <c r="CV586" s="36"/>
      <c r="CW586" s="36"/>
      <c r="CX586" s="36"/>
    </row>
    <row r="587" spans="72:102" ht="15">
      <c r="BT587" s="35"/>
      <c r="BU587" s="36"/>
      <c r="BV587" s="36"/>
      <c r="BW587" s="36"/>
      <c r="BX587" s="36"/>
      <c r="BY587" s="36"/>
      <c r="BZ587" s="36"/>
      <c r="CA587" s="36"/>
      <c r="CB587" s="36"/>
      <c r="CC587" s="36"/>
      <c r="CD587" s="36"/>
      <c r="CE587" s="36"/>
      <c r="CF587" s="36"/>
      <c r="CG587" s="36"/>
      <c r="CH587" s="36"/>
      <c r="CI587" s="36"/>
      <c r="CJ587" s="36"/>
      <c r="CK587" s="36"/>
      <c r="CL587" s="36"/>
      <c r="CM587" s="36"/>
      <c r="CN587" s="36"/>
      <c r="CO587" s="36"/>
      <c r="CP587" s="36"/>
      <c r="CQ587" s="36"/>
      <c r="CR587" s="36"/>
      <c r="CS587" s="36"/>
      <c r="CT587" s="36"/>
      <c r="CU587" s="36"/>
      <c r="CV587" s="36"/>
      <c r="CW587" s="36"/>
      <c r="CX587" s="36"/>
    </row>
    <row r="588" spans="72:102" ht="15">
      <c r="BT588" s="35"/>
      <c r="BU588" s="36"/>
      <c r="BV588" s="36"/>
      <c r="BW588" s="36"/>
      <c r="BX588" s="36"/>
      <c r="BY588" s="36"/>
      <c r="BZ588" s="36"/>
      <c r="CA588" s="36"/>
      <c r="CB588" s="36"/>
      <c r="CC588" s="36"/>
      <c r="CD588" s="36"/>
      <c r="CE588" s="36"/>
      <c r="CF588" s="36"/>
      <c r="CG588" s="36"/>
      <c r="CH588" s="36"/>
      <c r="CI588" s="36"/>
      <c r="CJ588" s="36"/>
      <c r="CK588" s="36"/>
      <c r="CL588" s="36"/>
      <c r="CM588" s="36"/>
      <c r="CN588" s="36"/>
      <c r="CO588" s="36"/>
      <c r="CP588" s="36"/>
      <c r="CQ588" s="36"/>
      <c r="CR588" s="36"/>
      <c r="CS588" s="36"/>
      <c r="CT588" s="36"/>
      <c r="CU588" s="36"/>
      <c r="CV588" s="36"/>
      <c r="CW588" s="36"/>
      <c r="CX588" s="36"/>
    </row>
    <row r="589" spans="72:102" ht="15">
      <c r="BT589" s="35"/>
      <c r="BU589" s="36"/>
      <c r="BV589" s="36"/>
      <c r="BW589" s="36"/>
      <c r="BX589" s="36"/>
      <c r="BY589" s="36"/>
      <c r="BZ589" s="36"/>
      <c r="CA589" s="36"/>
      <c r="CB589" s="36"/>
      <c r="CC589" s="36"/>
      <c r="CD589" s="36"/>
      <c r="CE589" s="36"/>
      <c r="CF589" s="36"/>
      <c r="CG589" s="36"/>
      <c r="CH589" s="36"/>
      <c r="CI589" s="36"/>
      <c r="CJ589" s="36"/>
      <c r="CK589" s="36"/>
      <c r="CL589" s="36"/>
      <c r="CM589" s="36"/>
      <c r="CN589" s="36"/>
      <c r="CO589" s="36"/>
      <c r="CP589" s="36"/>
      <c r="CQ589" s="36"/>
      <c r="CR589" s="36"/>
      <c r="CS589" s="36"/>
      <c r="CT589" s="36"/>
      <c r="CU589" s="36"/>
      <c r="CV589" s="36"/>
      <c r="CW589" s="36"/>
      <c r="CX589" s="36"/>
    </row>
    <row r="590" spans="72:102" ht="15">
      <c r="BT590" s="35"/>
      <c r="BU590" s="36"/>
      <c r="BV590" s="36"/>
      <c r="BW590" s="36"/>
      <c r="BX590" s="36"/>
      <c r="BY590" s="36"/>
      <c r="BZ590" s="36"/>
      <c r="CA590" s="36"/>
      <c r="CB590" s="36"/>
      <c r="CC590" s="36"/>
      <c r="CD590" s="36"/>
      <c r="CE590" s="36"/>
      <c r="CF590" s="36"/>
      <c r="CG590" s="36"/>
      <c r="CH590" s="36"/>
      <c r="CI590" s="36"/>
      <c r="CJ590" s="36"/>
      <c r="CK590" s="36"/>
      <c r="CL590" s="36"/>
      <c r="CM590" s="36"/>
      <c r="CN590" s="36"/>
      <c r="CO590" s="36"/>
      <c r="CP590" s="36"/>
      <c r="CQ590" s="36"/>
      <c r="CR590" s="36"/>
      <c r="CS590" s="36"/>
      <c r="CT590" s="36"/>
      <c r="CU590" s="36"/>
      <c r="CV590" s="36"/>
      <c r="CW590" s="36"/>
      <c r="CX590" s="36"/>
    </row>
    <row r="591" spans="72:102" ht="15">
      <c r="BT591" s="35"/>
      <c r="BU591" s="36"/>
      <c r="BV591" s="36"/>
      <c r="BW591" s="36"/>
      <c r="BX591" s="36"/>
      <c r="BY591" s="36"/>
      <c r="BZ591" s="36"/>
      <c r="CA591" s="36"/>
      <c r="CB591" s="36"/>
      <c r="CC591" s="36"/>
      <c r="CD591" s="36"/>
      <c r="CE591" s="36"/>
      <c r="CF591" s="36"/>
      <c r="CG591" s="36"/>
      <c r="CH591" s="36"/>
      <c r="CI591" s="36"/>
      <c r="CJ591" s="36"/>
      <c r="CK591" s="36"/>
      <c r="CL591" s="36"/>
      <c r="CM591" s="36"/>
      <c r="CN591" s="36"/>
      <c r="CO591" s="36"/>
      <c r="CP591" s="36"/>
      <c r="CQ591" s="36"/>
      <c r="CR591" s="36"/>
      <c r="CS591" s="36"/>
      <c r="CT591" s="36"/>
      <c r="CU591" s="36"/>
      <c r="CV591" s="36"/>
      <c r="CW591" s="36"/>
      <c r="CX591" s="36"/>
    </row>
    <row r="592" spans="72:102" ht="15">
      <c r="BT592" s="35"/>
      <c r="BU592" s="36"/>
      <c r="BV592" s="36"/>
      <c r="BW592" s="36"/>
      <c r="BX592" s="36"/>
      <c r="BY592" s="36"/>
      <c r="BZ592" s="36"/>
      <c r="CA592" s="36"/>
      <c r="CB592" s="36"/>
      <c r="CC592" s="36"/>
      <c r="CD592" s="36"/>
      <c r="CE592" s="36"/>
      <c r="CF592" s="36"/>
      <c r="CG592" s="36"/>
      <c r="CH592" s="36"/>
      <c r="CI592" s="36"/>
      <c r="CJ592" s="36"/>
      <c r="CK592" s="36"/>
      <c r="CL592" s="36"/>
      <c r="CM592" s="36"/>
      <c r="CN592" s="36"/>
      <c r="CO592" s="36"/>
      <c r="CP592" s="36"/>
      <c r="CQ592" s="36"/>
      <c r="CR592" s="36"/>
      <c r="CS592" s="36"/>
      <c r="CT592" s="36"/>
      <c r="CU592" s="36"/>
      <c r="CV592" s="36"/>
      <c r="CW592" s="36"/>
      <c r="CX592" s="36"/>
    </row>
    <row r="593" spans="72:102" ht="15">
      <c r="BT593" s="35"/>
      <c r="BU593" s="36"/>
      <c r="BV593" s="36"/>
      <c r="BW593" s="36"/>
      <c r="BX593" s="36"/>
      <c r="BY593" s="36"/>
      <c r="BZ593" s="36"/>
      <c r="CA593" s="36"/>
      <c r="CB593" s="36"/>
      <c r="CC593" s="36"/>
      <c r="CD593" s="36"/>
      <c r="CE593" s="36"/>
      <c r="CF593" s="36"/>
      <c r="CG593" s="36"/>
      <c r="CH593" s="36"/>
      <c r="CI593" s="36"/>
      <c r="CJ593" s="36"/>
      <c r="CK593" s="36"/>
      <c r="CL593" s="36"/>
      <c r="CM593" s="36"/>
      <c r="CN593" s="36"/>
      <c r="CO593" s="36"/>
      <c r="CP593" s="36"/>
      <c r="CQ593" s="36"/>
      <c r="CR593" s="36"/>
      <c r="CS593" s="36"/>
      <c r="CT593" s="36"/>
      <c r="CU593" s="36"/>
      <c r="CV593" s="36"/>
      <c r="CW593" s="36"/>
      <c r="CX593" s="36"/>
    </row>
    <row r="594" spans="72:102" ht="15">
      <c r="BT594" s="35"/>
      <c r="BU594" s="36"/>
      <c r="BV594" s="36"/>
      <c r="BW594" s="36"/>
      <c r="BX594" s="36"/>
      <c r="BY594" s="36"/>
      <c r="BZ594" s="36"/>
      <c r="CA594" s="36"/>
      <c r="CB594" s="36"/>
      <c r="CC594" s="36"/>
      <c r="CD594" s="36"/>
      <c r="CE594" s="36"/>
      <c r="CF594" s="36"/>
      <c r="CG594" s="36"/>
      <c r="CH594" s="36"/>
      <c r="CI594" s="36"/>
      <c r="CJ594" s="36"/>
      <c r="CK594" s="36"/>
      <c r="CL594" s="36"/>
      <c r="CM594" s="36"/>
      <c r="CN594" s="36"/>
      <c r="CO594" s="36"/>
      <c r="CP594" s="36"/>
      <c r="CQ594" s="36"/>
      <c r="CR594" s="36"/>
      <c r="CS594" s="36"/>
      <c r="CT594" s="36"/>
      <c r="CU594" s="36"/>
      <c r="CV594" s="36"/>
      <c r="CW594" s="36"/>
      <c r="CX594" s="36"/>
    </row>
    <row r="595" spans="72:102" ht="15">
      <c r="BT595" s="35"/>
      <c r="BU595" s="36"/>
      <c r="BV595" s="36"/>
      <c r="BW595" s="36"/>
      <c r="BX595" s="36"/>
      <c r="BY595" s="36"/>
      <c r="BZ595" s="36"/>
      <c r="CA595" s="36"/>
      <c r="CB595" s="36"/>
      <c r="CC595" s="36"/>
      <c r="CD595" s="36"/>
      <c r="CE595" s="36"/>
      <c r="CF595" s="36"/>
      <c r="CG595" s="36"/>
      <c r="CH595" s="36"/>
      <c r="CI595" s="36"/>
      <c r="CJ595" s="36"/>
      <c r="CK595" s="36"/>
      <c r="CL595" s="36"/>
      <c r="CM595" s="36"/>
      <c r="CN595" s="36"/>
      <c r="CO595" s="36"/>
      <c r="CP595" s="36"/>
      <c r="CQ595" s="36"/>
      <c r="CR595" s="36"/>
      <c r="CS595" s="36"/>
      <c r="CT595" s="36"/>
      <c r="CU595" s="36"/>
      <c r="CV595" s="36"/>
      <c r="CW595" s="36"/>
      <c r="CX595" s="36"/>
    </row>
    <row r="596" spans="72:102" ht="15">
      <c r="BT596" s="35"/>
      <c r="BU596" s="36"/>
      <c r="BV596" s="36"/>
      <c r="BW596" s="36"/>
      <c r="BX596" s="36"/>
      <c r="BY596" s="36"/>
      <c r="BZ596" s="36"/>
      <c r="CA596" s="36"/>
      <c r="CB596" s="36"/>
      <c r="CC596" s="36"/>
      <c r="CD596" s="36"/>
      <c r="CE596" s="36"/>
      <c r="CF596" s="36"/>
      <c r="CG596" s="36"/>
      <c r="CH596" s="36"/>
      <c r="CI596" s="36"/>
      <c r="CJ596" s="36"/>
      <c r="CK596" s="36"/>
      <c r="CL596" s="36"/>
      <c r="CM596" s="36"/>
      <c r="CN596" s="36"/>
      <c r="CO596" s="36"/>
      <c r="CP596" s="36"/>
      <c r="CQ596" s="36"/>
      <c r="CR596" s="36"/>
      <c r="CS596" s="36"/>
      <c r="CT596" s="36"/>
      <c r="CU596" s="36"/>
      <c r="CV596" s="36"/>
      <c r="CW596" s="36"/>
      <c r="CX596" s="36"/>
    </row>
    <row r="597" spans="72:102" ht="15">
      <c r="BT597" s="35"/>
      <c r="BU597" s="36"/>
      <c r="BV597" s="36"/>
      <c r="BW597" s="36"/>
      <c r="BX597" s="36"/>
      <c r="BY597" s="36"/>
      <c r="BZ597" s="36"/>
      <c r="CA597" s="36"/>
      <c r="CB597" s="36"/>
      <c r="CC597" s="36"/>
      <c r="CD597" s="36"/>
      <c r="CE597" s="36"/>
      <c r="CF597" s="36"/>
      <c r="CG597" s="36"/>
      <c r="CH597" s="36"/>
      <c r="CI597" s="36"/>
      <c r="CJ597" s="36"/>
      <c r="CK597" s="36"/>
      <c r="CL597" s="36"/>
      <c r="CM597" s="36"/>
      <c r="CN597" s="36"/>
      <c r="CO597" s="36"/>
      <c r="CP597" s="36"/>
      <c r="CQ597" s="36"/>
      <c r="CR597" s="36"/>
      <c r="CS597" s="36"/>
      <c r="CT597" s="36"/>
      <c r="CU597" s="36"/>
      <c r="CV597" s="36"/>
      <c r="CW597" s="36"/>
      <c r="CX597" s="36"/>
    </row>
    <row r="598" spans="72:102" ht="15">
      <c r="BT598" s="35"/>
      <c r="BU598" s="36"/>
      <c r="BV598" s="36"/>
      <c r="BW598" s="36"/>
      <c r="BX598" s="36"/>
      <c r="BY598" s="36"/>
      <c r="BZ598" s="36"/>
      <c r="CA598" s="36"/>
      <c r="CB598" s="36"/>
      <c r="CC598" s="36"/>
      <c r="CD598" s="36"/>
      <c r="CE598" s="36"/>
      <c r="CF598" s="36"/>
      <c r="CG598" s="36"/>
      <c r="CH598" s="36"/>
      <c r="CI598" s="36"/>
      <c r="CJ598" s="36"/>
      <c r="CK598" s="36"/>
      <c r="CL598" s="36"/>
      <c r="CM598" s="36"/>
      <c r="CN598" s="36"/>
      <c r="CO598" s="36"/>
      <c r="CP598" s="36"/>
      <c r="CQ598" s="36"/>
      <c r="CR598" s="36"/>
      <c r="CS598" s="36"/>
      <c r="CT598" s="36"/>
      <c r="CU598" s="36"/>
      <c r="CV598" s="36"/>
      <c r="CW598" s="36"/>
      <c r="CX598" s="36"/>
    </row>
    <row r="599" spans="72:102" ht="15">
      <c r="BT599" s="35"/>
      <c r="BU599" s="36"/>
      <c r="BV599" s="36"/>
      <c r="BW599" s="36"/>
      <c r="BX599" s="36"/>
      <c r="BY599" s="36"/>
      <c r="BZ599" s="36"/>
      <c r="CA599" s="36"/>
      <c r="CB599" s="36"/>
      <c r="CC599" s="36"/>
      <c r="CD599" s="36"/>
      <c r="CE599" s="36"/>
      <c r="CF599" s="36"/>
      <c r="CG599" s="36"/>
      <c r="CH599" s="36"/>
      <c r="CI599" s="36"/>
      <c r="CJ599" s="36"/>
      <c r="CK599" s="36"/>
      <c r="CL599" s="36"/>
      <c r="CM599" s="36"/>
      <c r="CN599" s="36"/>
      <c r="CO599" s="36"/>
      <c r="CP599" s="36"/>
      <c r="CQ599" s="36"/>
      <c r="CR599" s="36"/>
      <c r="CS599" s="36"/>
      <c r="CT599" s="36"/>
      <c r="CU599" s="36"/>
      <c r="CV599" s="36"/>
      <c r="CW599" s="36"/>
      <c r="CX599" s="36"/>
    </row>
    <row r="600" spans="72:102" ht="15">
      <c r="BT600" s="35"/>
      <c r="BU600" s="36"/>
      <c r="BV600" s="36"/>
      <c r="BW600" s="36"/>
      <c r="BX600" s="36"/>
      <c r="BY600" s="36"/>
      <c r="BZ600" s="36"/>
      <c r="CA600" s="36"/>
      <c r="CB600" s="36"/>
      <c r="CC600" s="36"/>
      <c r="CD600" s="36"/>
      <c r="CE600" s="36"/>
      <c r="CF600" s="36"/>
      <c r="CG600" s="36"/>
      <c r="CH600" s="36"/>
      <c r="CI600" s="36"/>
      <c r="CJ600" s="36"/>
      <c r="CK600" s="36"/>
      <c r="CL600" s="36"/>
      <c r="CM600" s="36"/>
      <c r="CN600" s="36"/>
      <c r="CO600" s="36"/>
      <c r="CP600" s="36"/>
      <c r="CQ600" s="36"/>
      <c r="CR600" s="36"/>
      <c r="CS600" s="36"/>
      <c r="CT600" s="36"/>
      <c r="CU600" s="36"/>
      <c r="CV600" s="36"/>
      <c r="CW600" s="36"/>
      <c r="CX600" s="36"/>
    </row>
    <row r="601" spans="72:102" ht="15">
      <c r="BT601" s="35"/>
      <c r="BU601" s="36"/>
      <c r="BV601" s="36"/>
      <c r="BW601" s="36"/>
      <c r="BX601" s="36"/>
      <c r="BY601" s="36"/>
      <c r="BZ601" s="36"/>
      <c r="CA601" s="36"/>
      <c r="CB601" s="36"/>
      <c r="CC601" s="36"/>
      <c r="CD601" s="36"/>
      <c r="CE601" s="36"/>
      <c r="CF601" s="36"/>
      <c r="CG601" s="36"/>
      <c r="CH601" s="36"/>
      <c r="CI601" s="36"/>
      <c r="CJ601" s="36"/>
      <c r="CK601" s="36"/>
      <c r="CL601" s="36"/>
      <c r="CM601" s="36"/>
      <c r="CN601" s="36"/>
      <c r="CO601" s="36"/>
      <c r="CP601" s="36"/>
      <c r="CQ601" s="36"/>
      <c r="CR601" s="36"/>
      <c r="CS601" s="36"/>
      <c r="CT601" s="36"/>
      <c r="CU601" s="36"/>
      <c r="CV601" s="36"/>
      <c r="CW601" s="36"/>
      <c r="CX601" s="36"/>
    </row>
    <row r="602" spans="72:102" ht="15">
      <c r="BT602" s="35"/>
      <c r="BU602" s="36"/>
      <c r="BV602" s="36"/>
      <c r="BW602" s="36"/>
      <c r="BX602" s="36"/>
      <c r="BY602" s="36"/>
      <c r="BZ602" s="36"/>
      <c r="CA602" s="36"/>
      <c r="CB602" s="36"/>
      <c r="CC602" s="36"/>
      <c r="CD602" s="36"/>
      <c r="CE602" s="36"/>
      <c r="CF602" s="36"/>
      <c r="CG602" s="36"/>
      <c r="CH602" s="36"/>
      <c r="CI602" s="36"/>
      <c r="CJ602" s="36"/>
      <c r="CK602" s="36"/>
      <c r="CL602" s="36"/>
      <c r="CM602" s="36"/>
      <c r="CN602" s="36"/>
      <c r="CO602" s="36"/>
      <c r="CP602" s="36"/>
      <c r="CQ602" s="36"/>
      <c r="CR602" s="36"/>
      <c r="CS602" s="36"/>
      <c r="CT602" s="36"/>
      <c r="CU602" s="36"/>
      <c r="CV602" s="36"/>
      <c r="CW602" s="36"/>
      <c r="CX602" s="36"/>
    </row>
    <row r="603" spans="72:102" ht="15">
      <c r="BT603" s="35"/>
      <c r="BU603" s="36"/>
      <c r="BV603" s="36"/>
      <c r="BW603" s="36"/>
      <c r="BX603" s="36"/>
      <c r="BY603" s="36"/>
      <c r="BZ603" s="36"/>
      <c r="CA603" s="36"/>
      <c r="CB603" s="36"/>
      <c r="CC603" s="36"/>
      <c r="CD603" s="36"/>
      <c r="CE603" s="36"/>
      <c r="CF603" s="36"/>
      <c r="CG603" s="36"/>
      <c r="CH603" s="36"/>
      <c r="CI603" s="36"/>
      <c r="CJ603" s="36"/>
      <c r="CK603" s="36"/>
      <c r="CL603" s="36"/>
      <c r="CM603" s="36"/>
      <c r="CN603" s="36"/>
      <c r="CO603" s="36"/>
      <c r="CP603" s="36"/>
      <c r="CQ603" s="36"/>
      <c r="CR603" s="36"/>
      <c r="CS603" s="36"/>
      <c r="CT603" s="36"/>
      <c r="CU603" s="36"/>
      <c r="CV603" s="36"/>
      <c r="CW603" s="36"/>
      <c r="CX603" s="36"/>
    </row>
    <row r="604" spans="72:102" ht="15">
      <c r="BT604" s="35"/>
      <c r="BU604" s="36"/>
      <c r="BV604" s="36"/>
      <c r="BW604" s="36"/>
      <c r="BX604" s="36"/>
      <c r="BY604" s="36"/>
      <c r="BZ604" s="36"/>
      <c r="CA604" s="36"/>
      <c r="CB604" s="36"/>
      <c r="CC604" s="36"/>
      <c r="CD604" s="36"/>
      <c r="CE604" s="36"/>
      <c r="CF604" s="36"/>
      <c r="CG604" s="36"/>
      <c r="CH604" s="36"/>
      <c r="CI604" s="36"/>
      <c r="CJ604" s="36"/>
      <c r="CK604" s="36"/>
      <c r="CL604" s="36"/>
      <c r="CM604" s="36"/>
      <c r="CN604" s="36"/>
      <c r="CO604" s="36"/>
      <c r="CP604" s="36"/>
      <c r="CQ604" s="36"/>
      <c r="CR604" s="36"/>
      <c r="CS604" s="36"/>
      <c r="CT604" s="36"/>
      <c r="CU604" s="36"/>
      <c r="CV604" s="36"/>
      <c r="CW604" s="36"/>
      <c r="CX604" s="36"/>
    </row>
    <row r="605" spans="72:102" ht="15">
      <c r="BT605" s="35"/>
      <c r="BU605" s="36"/>
      <c r="BV605" s="36"/>
      <c r="BW605" s="36"/>
      <c r="BX605" s="36"/>
      <c r="BY605" s="36"/>
      <c r="BZ605" s="36"/>
      <c r="CA605" s="36"/>
      <c r="CB605" s="36"/>
      <c r="CC605" s="36"/>
      <c r="CD605" s="36"/>
      <c r="CE605" s="36"/>
      <c r="CF605" s="36"/>
      <c r="CG605" s="36"/>
      <c r="CH605" s="36"/>
      <c r="CI605" s="36"/>
      <c r="CJ605" s="36"/>
      <c r="CK605" s="36"/>
      <c r="CL605" s="36"/>
      <c r="CM605" s="36"/>
      <c r="CN605" s="36"/>
      <c r="CO605" s="36"/>
      <c r="CP605" s="36"/>
      <c r="CQ605" s="36"/>
      <c r="CR605" s="36"/>
      <c r="CS605" s="36"/>
      <c r="CT605" s="36"/>
      <c r="CU605" s="36"/>
      <c r="CV605" s="36"/>
      <c r="CW605" s="36"/>
      <c r="CX605" s="36"/>
    </row>
    <row r="606" spans="72:102" ht="15">
      <c r="BT606" s="35"/>
      <c r="BU606" s="36"/>
      <c r="BV606" s="36"/>
      <c r="BW606" s="36"/>
      <c r="BX606" s="36"/>
      <c r="BY606" s="36"/>
      <c r="BZ606" s="36"/>
      <c r="CA606" s="36"/>
      <c r="CB606" s="36"/>
      <c r="CC606" s="36"/>
      <c r="CD606" s="36"/>
      <c r="CE606" s="36"/>
      <c r="CF606" s="36"/>
      <c r="CG606" s="36"/>
      <c r="CH606" s="36"/>
      <c r="CI606" s="36"/>
      <c r="CJ606" s="36"/>
      <c r="CK606" s="36"/>
      <c r="CL606" s="36"/>
      <c r="CM606" s="36"/>
      <c r="CN606" s="36"/>
      <c r="CO606" s="36"/>
      <c r="CP606" s="36"/>
      <c r="CQ606" s="36"/>
      <c r="CR606" s="36"/>
      <c r="CS606" s="36"/>
      <c r="CT606" s="36"/>
      <c r="CU606" s="36"/>
      <c r="CV606" s="36"/>
      <c r="CW606" s="36"/>
      <c r="CX606" s="36"/>
    </row>
    <row r="607" spans="72:102" ht="15">
      <c r="BT607" s="35"/>
      <c r="BU607" s="36"/>
      <c r="BV607" s="36"/>
      <c r="BW607" s="36"/>
      <c r="BX607" s="36"/>
      <c r="BY607" s="36"/>
      <c r="BZ607" s="36"/>
      <c r="CA607" s="36"/>
      <c r="CB607" s="36"/>
      <c r="CC607" s="36"/>
      <c r="CD607" s="36"/>
      <c r="CE607" s="36"/>
      <c r="CF607" s="36"/>
      <c r="CG607" s="36"/>
      <c r="CH607" s="36"/>
      <c r="CI607" s="36"/>
      <c r="CJ607" s="36"/>
      <c r="CK607" s="36"/>
      <c r="CL607" s="36"/>
      <c r="CM607" s="36"/>
      <c r="CN607" s="36"/>
      <c r="CO607" s="36"/>
      <c r="CP607" s="36"/>
      <c r="CQ607" s="36"/>
      <c r="CR607" s="36"/>
      <c r="CS607" s="36"/>
      <c r="CT607" s="36"/>
      <c r="CU607" s="36"/>
      <c r="CV607" s="36"/>
      <c r="CW607" s="36"/>
      <c r="CX607" s="36"/>
    </row>
    <row r="608" spans="72:102" ht="15">
      <c r="BT608" s="35"/>
      <c r="BU608" s="36"/>
      <c r="BV608" s="36"/>
      <c r="BW608" s="36"/>
      <c r="BX608" s="36"/>
      <c r="BY608" s="36"/>
      <c r="BZ608" s="36"/>
      <c r="CA608" s="36"/>
      <c r="CB608" s="36"/>
      <c r="CC608" s="36"/>
      <c r="CD608" s="36"/>
      <c r="CE608" s="36"/>
      <c r="CF608" s="36"/>
      <c r="CG608" s="36"/>
      <c r="CH608" s="36"/>
      <c r="CI608" s="36"/>
      <c r="CJ608" s="36"/>
      <c r="CK608" s="36"/>
      <c r="CL608" s="36"/>
      <c r="CM608" s="36"/>
      <c r="CN608" s="36"/>
      <c r="CO608" s="36"/>
      <c r="CP608" s="36"/>
      <c r="CQ608" s="36"/>
      <c r="CR608" s="36"/>
      <c r="CS608" s="36"/>
      <c r="CT608" s="36"/>
      <c r="CU608" s="36"/>
      <c r="CV608" s="36"/>
      <c r="CW608" s="36"/>
      <c r="CX608" s="36"/>
    </row>
    <row r="609" spans="72:102" ht="15">
      <c r="BT609" s="35"/>
      <c r="BU609" s="36"/>
      <c r="BV609" s="36"/>
      <c r="BW609" s="36"/>
      <c r="BX609" s="36"/>
      <c r="BY609" s="36"/>
      <c r="BZ609" s="36"/>
      <c r="CA609" s="36"/>
      <c r="CB609" s="36"/>
      <c r="CC609" s="36"/>
      <c r="CD609" s="36"/>
      <c r="CE609" s="36"/>
      <c r="CF609" s="36"/>
      <c r="CG609" s="36"/>
      <c r="CH609" s="36"/>
      <c r="CI609" s="36"/>
      <c r="CJ609" s="36"/>
      <c r="CK609" s="36"/>
      <c r="CL609" s="36"/>
      <c r="CM609" s="36"/>
      <c r="CN609" s="36"/>
      <c r="CO609" s="36"/>
      <c r="CP609" s="36"/>
      <c r="CQ609" s="36"/>
      <c r="CR609" s="36"/>
      <c r="CS609" s="36"/>
      <c r="CT609" s="36"/>
      <c r="CU609" s="36"/>
      <c r="CV609" s="36"/>
      <c r="CW609" s="36"/>
      <c r="CX609" s="36"/>
    </row>
    <row r="610" spans="72:102" ht="15">
      <c r="BT610" s="35"/>
      <c r="BU610" s="36"/>
      <c r="BV610" s="36"/>
      <c r="BW610" s="36"/>
      <c r="BX610" s="36"/>
      <c r="BY610" s="36"/>
      <c r="BZ610" s="36"/>
      <c r="CA610" s="36"/>
      <c r="CB610" s="36"/>
      <c r="CC610" s="36"/>
      <c r="CD610" s="36"/>
      <c r="CE610" s="36"/>
      <c r="CF610" s="36"/>
      <c r="CG610" s="36"/>
      <c r="CH610" s="36"/>
      <c r="CI610" s="36"/>
      <c r="CJ610" s="36"/>
      <c r="CK610" s="36"/>
      <c r="CL610" s="36"/>
      <c r="CM610" s="36"/>
      <c r="CN610" s="36"/>
      <c r="CO610" s="36"/>
      <c r="CP610" s="36"/>
      <c r="CQ610" s="36"/>
      <c r="CR610" s="36"/>
      <c r="CS610" s="36"/>
      <c r="CT610" s="36"/>
      <c r="CU610" s="36"/>
      <c r="CV610" s="36"/>
      <c r="CW610" s="36"/>
      <c r="CX610" s="36"/>
    </row>
    <row r="611" spans="72:102" ht="15">
      <c r="BT611" s="35"/>
      <c r="BU611" s="36"/>
      <c r="BV611" s="36"/>
      <c r="BW611" s="36"/>
      <c r="BX611" s="36"/>
      <c r="BY611" s="36"/>
      <c r="BZ611" s="36"/>
      <c r="CA611" s="36"/>
      <c r="CB611" s="36"/>
      <c r="CC611" s="36"/>
      <c r="CD611" s="36"/>
      <c r="CE611" s="36"/>
      <c r="CF611" s="36"/>
      <c r="CG611" s="36"/>
      <c r="CH611" s="36"/>
      <c r="CI611" s="36"/>
      <c r="CJ611" s="36"/>
      <c r="CK611" s="36"/>
      <c r="CL611" s="36"/>
      <c r="CM611" s="36"/>
      <c r="CN611" s="36"/>
      <c r="CO611" s="36"/>
      <c r="CP611" s="36"/>
      <c r="CQ611" s="36"/>
      <c r="CR611" s="36"/>
      <c r="CS611" s="36"/>
      <c r="CT611" s="36"/>
      <c r="CU611" s="36"/>
      <c r="CV611" s="36"/>
      <c r="CW611" s="36"/>
      <c r="CX611" s="36"/>
    </row>
    <row r="612" spans="72:102" ht="15">
      <c r="BT612" s="35"/>
      <c r="BU612" s="36"/>
      <c r="BV612" s="36"/>
      <c r="BW612" s="36"/>
      <c r="BX612" s="36"/>
      <c r="BY612" s="36"/>
      <c r="BZ612" s="36"/>
      <c r="CA612" s="36"/>
      <c r="CB612" s="36"/>
      <c r="CC612" s="36"/>
      <c r="CD612" s="36"/>
      <c r="CE612" s="36"/>
      <c r="CF612" s="36"/>
      <c r="CG612" s="36"/>
      <c r="CH612" s="36"/>
      <c r="CI612" s="36"/>
      <c r="CJ612" s="36"/>
      <c r="CK612" s="36"/>
      <c r="CL612" s="36"/>
      <c r="CM612" s="36"/>
      <c r="CN612" s="36"/>
      <c r="CO612" s="36"/>
      <c r="CP612" s="36"/>
      <c r="CQ612" s="36"/>
      <c r="CR612" s="36"/>
      <c r="CS612" s="36"/>
      <c r="CT612" s="36"/>
      <c r="CU612" s="36"/>
      <c r="CV612" s="36"/>
      <c r="CW612" s="36"/>
      <c r="CX612" s="36"/>
    </row>
    <row r="613" spans="72:102" ht="15">
      <c r="BT613" s="35"/>
      <c r="BU613" s="36"/>
      <c r="BV613" s="36"/>
      <c r="BW613" s="36"/>
      <c r="BX613" s="36"/>
      <c r="BY613" s="36"/>
      <c r="BZ613" s="36"/>
      <c r="CA613" s="36"/>
      <c r="CB613" s="36"/>
      <c r="CC613" s="36"/>
      <c r="CD613" s="36"/>
      <c r="CE613" s="36"/>
      <c r="CF613" s="36"/>
      <c r="CG613" s="36"/>
      <c r="CH613" s="36"/>
      <c r="CI613" s="36"/>
      <c r="CJ613" s="36"/>
      <c r="CK613" s="36"/>
      <c r="CL613" s="36"/>
      <c r="CM613" s="36"/>
      <c r="CN613" s="36"/>
      <c r="CO613" s="36"/>
      <c r="CP613" s="36"/>
      <c r="CQ613" s="36"/>
      <c r="CR613" s="36"/>
      <c r="CS613" s="36"/>
      <c r="CT613" s="36"/>
      <c r="CU613" s="36"/>
      <c r="CV613" s="36"/>
      <c r="CW613" s="36"/>
      <c r="CX613" s="36"/>
    </row>
    <row r="614" spans="72:102" ht="15">
      <c r="BT614" s="35"/>
      <c r="BU614" s="36"/>
      <c r="BV614" s="36"/>
      <c r="BW614" s="36"/>
      <c r="BX614" s="36"/>
      <c r="BY614" s="36"/>
      <c r="BZ614" s="36"/>
      <c r="CA614" s="36"/>
      <c r="CB614" s="36"/>
      <c r="CC614" s="36"/>
      <c r="CD614" s="36"/>
      <c r="CE614" s="36"/>
      <c r="CF614" s="36"/>
      <c r="CG614" s="36"/>
      <c r="CH614" s="36"/>
      <c r="CI614" s="36"/>
      <c r="CJ614" s="36"/>
      <c r="CK614" s="36"/>
      <c r="CL614" s="36"/>
      <c r="CM614" s="36"/>
      <c r="CN614" s="36"/>
      <c r="CO614" s="36"/>
      <c r="CP614" s="36"/>
      <c r="CQ614" s="36"/>
      <c r="CR614" s="36"/>
      <c r="CS614" s="36"/>
      <c r="CT614" s="36"/>
      <c r="CU614" s="36"/>
      <c r="CV614" s="36"/>
      <c r="CW614" s="36"/>
      <c r="CX614" s="36"/>
    </row>
    <row r="615" spans="72:102" ht="15">
      <c r="BT615" s="35"/>
      <c r="BU615" s="36"/>
      <c r="BV615" s="36"/>
      <c r="BW615" s="36"/>
      <c r="BX615" s="36"/>
      <c r="BY615" s="36"/>
      <c r="BZ615" s="36"/>
      <c r="CA615" s="36"/>
      <c r="CB615" s="36"/>
      <c r="CC615" s="36"/>
      <c r="CD615" s="36"/>
      <c r="CE615" s="36"/>
      <c r="CF615" s="36"/>
      <c r="CG615" s="36"/>
      <c r="CH615" s="36"/>
      <c r="CI615" s="36"/>
      <c r="CJ615" s="36"/>
      <c r="CK615" s="36"/>
      <c r="CL615" s="36"/>
      <c r="CM615" s="36"/>
      <c r="CN615" s="36"/>
      <c r="CO615" s="36"/>
      <c r="CP615" s="36"/>
      <c r="CQ615" s="36"/>
      <c r="CR615" s="36"/>
      <c r="CS615" s="36"/>
      <c r="CT615" s="36"/>
      <c r="CU615" s="36"/>
      <c r="CV615" s="36"/>
      <c r="CW615" s="36"/>
      <c r="CX615" s="36"/>
    </row>
    <row r="616" spans="72:102" ht="15">
      <c r="BT616" s="35"/>
      <c r="BU616" s="36"/>
      <c r="BV616" s="36"/>
      <c r="BW616" s="36"/>
      <c r="BX616" s="36"/>
      <c r="BY616" s="36"/>
      <c r="BZ616" s="36"/>
      <c r="CA616" s="36"/>
      <c r="CB616" s="36"/>
      <c r="CC616" s="36"/>
      <c r="CD616" s="36"/>
      <c r="CE616" s="36"/>
      <c r="CF616" s="36"/>
      <c r="CG616" s="36"/>
      <c r="CH616" s="36"/>
      <c r="CI616" s="36"/>
      <c r="CJ616" s="36"/>
      <c r="CK616" s="36"/>
      <c r="CL616" s="36"/>
      <c r="CM616" s="36"/>
      <c r="CN616" s="36"/>
      <c r="CO616" s="36"/>
      <c r="CP616" s="36"/>
      <c r="CQ616" s="36"/>
      <c r="CR616" s="36"/>
      <c r="CS616" s="36"/>
      <c r="CT616" s="36"/>
      <c r="CU616" s="36"/>
      <c r="CV616" s="36"/>
      <c r="CW616" s="36"/>
      <c r="CX616" s="36"/>
    </row>
    <row r="617" spans="72:102" ht="15">
      <c r="BT617" s="35"/>
      <c r="BU617" s="36"/>
      <c r="BV617" s="36"/>
      <c r="BW617" s="36"/>
      <c r="BX617" s="36"/>
      <c r="BY617" s="36"/>
      <c r="BZ617" s="36"/>
      <c r="CA617" s="36"/>
      <c r="CB617" s="36"/>
      <c r="CC617" s="36"/>
      <c r="CD617" s="36"/>
      <c r="CE617" s="36"/>
      <c r="CF617" s="36"/>
      <c r="CG617" s="36"/>
      <c r="CH617" s="36"/>
      <c r="CI617" s="36"/>
      <c r="CJ617" s="36"/>
      <c r="CK617" s="36"/>
      <c r="CL617" s="36"/>
      <c r="CM617" s="36"/>
      <c r="CN617" s="36"/>
      <c r="CO617" s="36"/>
      <c r="CP617" s="36"/>
      <c r="CQ617" s="36"/>
      <c r="CR617" s="36"/>
      <c r="CS617" s="36"/>
      <c r="CT617" s="36"/>
      <c r="CU617" s="36"/>
      <c r="CV617" s="36"/>
      <c r="CW617" s="36"/>
      <c r="CX617" s="36"/>
    </row>
    <row r="618" spans="72:102" ht="15">
      <c r="BT618" s="35"/>
      <c r="BU618" s="36"/>
      <c r="BV618" s="36"/>
      <c r="BW618" s="36"/>
      <c r="BX618" s="36"/>
      <c r="BY618" s="36"/>
      <c r="BZ618" s="36"/>
      <c r="CA618" s="36"/>
      <c r="CB618" s="36"/>
      <c r="CC618" s="36"/>
      <c r="CD618" s="36"/>
      <c r="CE618" s="36"/>
      <c r="CF618" s="36"/>
      <c r="CG618" s="36"/>
      <c r="CH618" s="36"/>
      <c r="CI618" s="36"/>
      <c r="CJ618" s="36"/>
      <c r="CK618" s="36"/>
      <c r="CL618" s="36"/>
      <c r="CM618" s="36"/>
      <c r="CN618" s="36"/>
      <c r="CO618" s="36"/>
      <c r="CP618" s="36"/>
      <c r="CQ618" s="36"/>
      <c r="CR618" s="36"/>
      <c r="CS618" s="36"/>
      <c r="CT618" s="36"/>
      <c r="CU618" s="36"/>
      <c r="CV618" s="36"/>
      <c r="CW618" s="36"/>
      <c r="CX618" s="36"/>
    </row>
    <row r="619" spans="72:102" ht="15">
      <c r="BT619" s="35"/>
      <c r="BU619" s="36"/>
      <c r="BV619" s="36"/>
      <c r="BW619" s="36"/>
      <c r="BX619" s="36"/>
      <c r="BY619" s="36"/>
      <c r="BZ619" s="36"/>
      <c r="CA619" s="36"/>
      <c r="CB619" s="36"/>
      <c r="CC619" s="36"/>
      <c r="CD619" s="36"/>
      <c r="CE619" s="36"/>
      <c r="CF619" s="36"/>
      <c r="CG619" s="36"/>
      <c r="CH619" s="36"/>
      <c r="CI619" s="36"/>
      <c r="CJ619" s="36"/>
      <c r="CK619" s="36"/>
      <c r="CL619" s="36"/>
      <c r="CM619" s="36"/>
      <c r="CN619" s="36"/>
      <c r="CO619" s="36"/>
      <c r="CP619" s="36"/>
      <c r="CQ619" s="36"/>
      <c r="CR619" s="36"/>
      <c r="CS619" s="36"/>
      <c r="CT619" s="36"/>
      <c r="CU619" s="36"/>
      <c r="CV619" s="36"/>
      <c r="CW619" s="36"/>
      <c r="CX619" s="36"/>
    </row>
    <row r="620" spans="72:102" ht="15">
      <c r="BT620" s="35"/>
      <c r="BU620" s="36"/>
      <c r="BV620" s="36"/>
      <c r="BW620" s="36"/>
      <c r="BX620" s="36"/>
      <c r="BY620" s="36"/>
      <c r="BZ620" s="36"/>
      <c r="CA620" s="36"/>
      <c r="CB620" s="36"/>
      <c r="CC620" s="36"/>
      <c r="CD620" s="36"/>
      <c r="CE620" s="36"/>
      <c r="CF620" s="36"/>
      <c r="CG620" s="36"/>
      <c r="CH620" s="36"/>
      <c r="CI620" s="36"/>
      <c r="CJ620" s="36"/>
      <c r="CK620" s="36"/>
      <c r="CL620" s="36"/>
      <c r="CM620" s="36"/>
      <c r="CN620" s="36"/>
      <c r="CO620" s="36"/>
      <c r="CP620" s="36"/>
      <c r="CQ620" s="36"/>
      <c r="CR620" s="36"/>
      <c r="CS620" s="36"/>
      <c r="CT620" s="36"/>
      <c r="CU620" s="36"/>
      <c r="CV620" s="36"/>
      <c r="CW620" s="36"/>
      <c r="CX620" s="36"/>
    </row>
    <row r="621" spans="72:102" ht="15">
      <c r="BT621" s="35"/>
      <c r="BU621" s="36"/>
      <c r="BV621" s="36"/>
      <c r="BW621" s="36"/>
      <c r="BX621" s="36"/>
      <c r="BY621" s="36"/>
      <c r="BZ621" s="36"/>
      <c r="CA621" s="36"/>
      <c r="CB621" s="36"/>
      <c r="CC621" s="36"/>
      <c r="CD621" s="36"/>
      <c r="CE621" s="36"/>
      <c r="CF621" s="36"/>
      <c r="CG621" s="36"/>
      <c r="CH621" s="36"/>
      <c r="CI621" s="36"/>
      <c r="CJ621" s="36"/>
      <c r="CK621" s="36"/>
      <c r="CL621" s="36"/>
      <c r="CM621" s="36"/>
      <c r="CN621" s="36"/>
      <c r="CO621" s="36"/>
      <c r="CP621" s="36"/>
      <c r="CQ621" s="36"/>
      <c r="CR621" s="36"/>
      <c r="CS621" s="36"/>
      <c r="CT621" s="36"/>
      <c r="CU621" s="36"/>
      <c r="CV621" s="36"/>
      <c r="CW621" s="36"/>
      <c r="CX621" s="36"/>
    </row>
    <row r="622" spans="72:102" ht="15">
      <c r="BT622" s="35"/>
      <c r="BU622" s="36"/>
      <c r="BV622" s="36"/>
      <c r="BW622" s="36"/>
      <c r="BX622" s="36"/>
      <c r="BY622" s="36"/>
      <c r="BZ622" s="36"/>
      <c r="CA622" s="36"/>
      <c r="CB622" s="36"/>
      <c r="CC622" s="36"/>
      <c r="CD622" s="36"/>
      <c r="CE622" s="36"/>
      <c r="CF622" s="36"/>
      <c r="CG622" s="36"/>
      <c r="CH622" s="36"/>
      <c r="CI622" s="36"/>
      <c r="CJ622" s="36"/>
      <c r="CK622" s="36"/>
      <c r="CL622" s="36"/>
      <c r="CM622" s="36"/>
      <c r="CN622" s="36"/>
      <c r="CO622" s="36"/>
      <c r="CP622" s="36"/>
      <c r="CQ622" s="36"/>
      <c r="CR622" s="36"/>
      <c r="CS622" s="36"/>
      <c r="CT622" s="36"/>
      <c r="CU622" s="36"/>
      <c r="CV622" s="36"/>
      <c r="CW622" s="36"/>
      <c r="CX622" s="36"/>
    </row>
    <row r="623" spans="72:102" ht="15">
      <c r="BT623" s="35"/>
      <c r="BU623" s="36"/>
      <c r="BV623" s="36"/>
      <c r="BW623" s="36"/>
      <c r="BX623" s="36"/>
      <c r="BY623" s="36"/>
      <c r="BZ623" s="36"/>
      <c r="CA623" s="36"/>
      <c r="CB623" s="36"/>
      <c r="CC623" s="36"/>
      <c r="CD623" s="36"/>
      <c r="CE623" s="36"/>
      <c r="CF623" s="36"/>
      <c r="CG623" s="36"/>
      <c r="CH623" s="36"/>
      <c r="CI623" s="36"/>
      <c r="CJ623" s="36"/>
      <c r="CK623" s="36"/>
      <c r="CL623" s="36"/>
      <c r="CM623" s="36"/>
      <c r="CN623" s="36"/>
      <c r="CO623" s="36"/>
      <c r="CP623" s="36"/>
      <c r="CQ623" s="36"/>
      <c r="CR623" s="36"/>
      <c r="CS623" s="36"/>
      <c r="CT623" s="36"/>
      <c r="CU623" s="36"/>
      <c r="CV623" s="36"/>
      <c r="CW623" s="36"/>
      <c r="CX623" s="36"/>
    </row>
    <row r="624" spans="72:102" ht="15">
      <c r="BT624" s="35"/>
      <c r="BU624" s="36"/>
      <c r="BV624" s="36"/>
      <c r="BW624" s="36"/>
      <c r="BX624" s="36"/>
      <c r="BY624" s="36"/>
      <c r="BZ624" s="36"/>
      <c r="CA624" s="36"/>
      <c r="CB624" s="36"/>
      <c r="CC624" s="36"/>
      <c r="CD624" s="36"/>
      <c r="CE624" s="36"/>
      <c r="CF624" s="36"/>
      <c r="CG624" s="36"/>
      <c r="CH624" s="36"/>
      <c r="CI624" s="36"/>
      <c r="CJ624" s="36"/>
      <c r="CK624" s="36"/>
      <c r="CL624" s="36"/>
      <c r="CM624" s="36"/>
      <c r="CN624" s="36"/>
      <c r="CO624" s="36"/>
      <c r="CP624" s="36"/>
      <c r="CQ624" s="36"/>
      <c r="CR624" s="36"/>
      <c r="CS624" s="36"/>
      <c r="CT624" s="36"/>
      <c r="CU624" s="36"/>
      <c r="CV624" s="36"/>
      <c r="CW624" s="36"/>
      <c r="CX624" s="36"/>
    </row>
    <row r="625" spans="72:102" ht="15">
      <c r="BT625" s="35"/>
      <c r="BU625" s="36"/>
      <c r="BV625" s="36"/>
      <c r="BW625" s="36"/>
      <c r="BX625" s="36"/>
      <c r="BY625" s="36"/>
      <c r="BZ625" s="36"/>
      <c r="CA625" s="36"/>
      <c r="CB625" s="36"/>
      <c r="CC625" s="36"/>
      <c r="CD625" s="36"/>
      <c r="CE625" s="36"/>
      <c r="CF625" s="36"/>
      <c r="CG625" s="36"/>
      <c r="CH625" s="36"/>
      <c r="CI625" s="36"/>
      <c r="CJ625" s="36"/>
      <c r="CK625" s="36"/>
      <c r="CL625" s="36"/>
      <c r="CM625" s="36"/>
      <c r="CN625" s="36"/>
      <c r="CO625" s="36"/>
      <c r="CP625" s="36"/>
      <c r="CQ625" s="36"/>
      <c r="CR625" s="36"/>
      <c r="CS625" s="36"/>
      <c r="CT625" s="36"/>
      <c r="CU625" s="36"/>
      <c r="CV625" s="36"/>
      <c r="CW625" s="36"/>
      <c r="CX625" s="36"/>
    </row>
    <row r="626" spans="72:102" ht="15">
      <c r="BT626" s="35"/>
      <c r="BU626" s="36"/>
      <c r="BV626" s="36"/>
      <c r="BW626" s="36"/>
      <c r="BX626" s="36"/>
      <c r="BY626" s="36"/>
      <c r="BZ626" s="36"/>
      <c r="CA626" s="36"/>
      <c r="CB626" s="36"/>
      <c r="CC626" s="36"/>
      <c r="CD626" s="36"/>
      <c r="CE626" s="36"/>
      <c r="CF626" s="36"/>
      <c r="CG626" s="36"/>
      <c r="CH626" s="36"/>
      <c r="CI626" s="36"/>
      <c r="CJ626" s="36"/>
      <c r="CK626" s="36"/>
      <c r="CL626" s="36"/>
      <c r="CM626" s="36"/>
      <c r="CN626" s="36"/>
      <c r="CO626" s="36"/>
      <c r="CP626" s="36"/>
      <c r="CQ626" s="36"/>
      <c r="CR626" s="36"/>
      <c r="CS626" s="36"/>
      <c r="CT626" s="36"/>
      <c r="CU626" s="36"/>
      <c r="CV626" s="36"/>
      <c r="CW626" s="36"/>
      <c r="CX626" s="36"/>
    </row>
    <row r="627" spans="72:102" ht="15">
      <c r="BT627" s="35"/>
      <c r="BU627" s="36"/>
      <c r="BV627" s="36"/>
      <c r="BW627" s="36"/>
      <c r="BX627" s="36"/>
      <c r="BY627" s="36"/>
      <c r="BZ627" s="36"/>
      <c r="CA627" s="36"/>
      <c r="CB627" s="36"/>
      <c r="CC627" s="36"/>
      <c r="CD627" s="36"/>
      <c r="CE627" s="36"/>
      <c r="CF627" s="36"/>
      <c r="CG627" s="36"/>
      <c r="CH627" s="36"/>
      <c r="CI627" s="36"/>
      <c r="CJ627" s="36"/>
      <c r="CK627" s="36"/>
      <c r="CL627" s="36"/>
      <c r="CM627" s="36"/>
      <c r="CN627" s="36"/>
      <c r="CO627" s="36"/>
      <c r="CP627" s="36"/>
      <c r="CQ627" s="36"/>
      <c r="CR627" s="36"/>
      <c r="CS627" s="36"/>
      <c r="CT627" s="36"/>
      <c r="CU627" s="36"/>
      <c r="CV627" s="36"/>
      <c r="CW627" s="36"/>
      <c r="CX627" s="36"/>
    </row>
    <row r="628" spans="72:102" ht="15">
      <c r="BT628" s="35"/>
      <c r="BU628" s="36"/>
      <c r="BV628" s="36"/>
      <c r="BW628" s="36"/>
      <c r="BX628" s="36"/>
      <c r="BY628" s="36"/>
      <c r="BZ628" s="36"/>
      <c r="CA628" s="36"/>
      <c r="CB628" s="36"/>
      <c r="CC628" s="36"/>
      <c r="CD628" s="36"/>
      <c r="CE628" s="36"/>
      <c r="CF628" s="36"/>
      <c r="CG628" s="36"/>
      <c r="CH628" s="36"/>
      <c r="CI628" s="36"/>
      <c r="CJ628" s="36"/>
      <c r="CK628" s="36"/>
      <c r="CL628" s="36"/>
      <c r="CM628" s="36"/>
      <c r="CN628" s="36"/>
      <c r="CO628" s="36"/>
      <c r="CP628" s="36"/>
      <c r="CQ628" s="36"/>
      <c r="CR628" s="36"/>
      <c r="CS628" s="36"/>
      <c r="CT628" s="36"/>
      <c r="CU628" s="36"/>
      <c r="CV628" s="36"/>
      <c r="CW628" s="36"/>
      <c r="CX628" s="36"/>
    </row>
    <row r="629" spans="72:102" ht="15">
      <c r="BT629" s="35"/>
      <c r="BU629" s="36"/>
      <c r="BV629" s="36"/>
      <c r="BW629" s="36"/>
      <c r="BX629" s="36"/>
      <c r="BY629" s="36"/>
      <c r="BZ629" s="36"/>
      <c r="CA629" s="36"/>
      <c r="CB629" s="36"/>
      <c r="CC629" s="36"/>
      <c r="CD629" s="36"/>
      <c r="CE629" s="36"/>
      <c r="CF629" s="36"/>
      <c r="CG629" s="36"/>
      <c r="CH629" s="36"/>
      <c r="CI629" s="36"/>
      <c r="CJ629" s="36"/>
      <c r="CK629" s="36"/>
      <c r="CL629" s="36"/>
      <c r="CM629" s="36"/>
      <c r="CN629" s="36"/>
      <c r="CO629" s="36"/>
      <c r="CP629" s="36"/>
      <c r="CQ629" s="36"/>
      <c r="CR629" s="36"/>
      <c r="CS629" s="36"/>
      <c r="CT629" s="36"/>
      <c r="CU629" s="36"/>
      <c r="CV629" s="36"/>
      <c r="CW629" s="36"/>
      <c r="CX629" s="36"/>
    </row>
    <row r="630" spans="72:102" ht="15">
      <c r="BT630" s="35"/>
      <c r="BU630" s="36"/>
      <c r="BV630" s="36"/>
      <c r="BW630" s="36"/>
      <c r="BX630" s="36"/>
      <c r="BY630" s="36"/>
      <c r="BZ630" s="36"/>
      <c r="CA630" s="36"/>
      <c r="CB630" s="36"/>
      <c r="CC630" s="36"/>
      <c r="CD630" s="36"/>
      <c r="CE630" s="36"/>
      <c r="CF630" s="36"/>
      <c r="CG630" s="36"/>
      <c r="CH630" s="36"/>
      <c r="CI630" s="36"/>
      <c r="CJ630" s="36"/>
      <c r="CK630" s="36"/>
      <c r="CL630" s="36"/>
      <c r="CM630" s="36"/>
      <c r="CN630" s="36"/>
      <c r="CO630" s="36"/>
      <c r="CP630" s="36"/>
      <c r="CQ630" s="36"/>
      <c r="CR630" s="36"/>
      <c r="CS630" s="36"/>
      <c r="CT630" s="36"/>
      <c r="CU630" s="36"/>
      <c r="CV630" s="36"/>
      <c r="CW630" s="36"/>
      <c r="CX630" s="36"/>
    </row>
    <row r="631" spans="72:102" ht="15">
      <c r="BT631" s="35"/>
      <c r="BU631" s="36"/>
      <c r="BV631" s="36"/>
      <c r="BW631" s="36"/>
      <c r="BX631" s="36"/>
      <c r="BY631" s="36"/>
      <c r="BZ631" s="36"/>
      <c r="CA631" s="36"/>
      <c r="CB631" s="36"/>
      <c r="CC631" s="36"/>
      <c r="CD631" s="36"/>
      <c r="CE631" s="36"/>
      <c r="CF631" s="36"/>
      <c r="CG631" s="36"/>
      <c r="CH631" s="36"/>
      <c r="CI631" s="36"/>
      <c r="CJ631" s="36"/>
      <c r="CK631" s="36"/>
      <c r="CL631" s="36"/>
      <c r="CM631" s="36"/>
      <c r="CN631" s="36"/>
      <c r="CO631" s="36"/>
      <c r="CP631" s="36"/>
      <c r="CQ631" s="36"/>
      <c r="CR631" s="36"/>
      <c r="CS631" s="36"/>
      <c r="CT631" s="36"/>
      <c r="CU631" s="36"/>
      <c r="CV631" s="36"/>
      <c r="CW631" s="36"/>
      <c r="CX631" s="36"/>
    </row>
    <row r="632" spans="72:102" ht="15">
      <c r="BT632" s="35"/>
      <c r="BU632" s="36"/>
      <c r="BV632" s="36"/>
      <c r="BW632" s="36"/>
      <c r="BX632" s="36"/>
      <c r="BY632" s="36"/>
      <c r="BZ632" s="36"/>
      <c r="CA632" s="36"/>
      <c r="CB632" s="36"/>
      <c r="CC632" s="36"/>
      <c r="CD632" s="36"/>
      <c r="CE632" s="36"/>
      <c r="CF632" s="36"/>
      <c r="CG632" s="36"/>
      <c r="CH632" s="36"/>
      <c r="CI632" s="36"/>
      <c r="CJ632" s="36"/>
      <c r="CK632" s="36"/>
      <c r="CL632" s="36"/>
      <c r="CM632" s="36"/>
      <c r="CN632" s="36"/>
      <c r="CO632" s="36"/>
      <c r="CP632" s="36"/>
      <c r="CQ632" s="36"/>
      <c r="CR632" s="36"/>
      <c r="CS632" s="36"/>
      <c r="CT632" s="36"/>
      <c r="CU632" s="36"/>
      <c r="CV632" s="36"/>
      <c r="CW632" s="36"/>
      <c r="CX632" s="36"/>
    </row>
    <row r="633" spans="72:102" ht="15">
      <c r="BT633" s="35"/>
      <c r="BU633" s="36"/>
      <c r="BV633" s="36"/>
      <c r="BW633" s="36"/>
      <c r="BX633" s="36"/>
      <c r="BY633" s="36"/>
      <c r="BZ633" s="36"/>
      <c r="CA633" s="36"/>
      <c r="CB633" s="36"/>
      <c r="CC633" s="36"/>
      <c r="CD633" s="36"/>
      <c r="CE633" s="36"/>
      <c r="CF633" s="36"/>
      <c r="CG633" s="36"/>
      <c r="CH633" s="36"/>
      <c r="CI633" s="36"/>
      <c r="CJ633" s="36"/>
      <c r="CK633" s="36"/>
      <c r="CL633" s="36"/>
      <c r="CM633" s="36"/>
      <c r="CN633" s="36"/>
      <c r="CO633" s="36"/>
      <c r="CP633" s="36"/>
      <c r="CQ633" s="36"/>
      <c r="CR633" s="36"/>
      <c r="CS633" s="36"/>
      <c r="CT633" s="36"/>
      <c r="CU633" s="36"/>
      <c r="CV633" s="36"/>
      <c r="CW633" s="36"/>
      <c r="CX633" s="36"/>
    </row>
    <row r="634" spans="72:102" ht="15">
      <c r="BT634" s="35"/>
      <c r="BU634" s="36"/>
      <c r="BV634" s="36"/>
      <c r="BW634" s="36"/>
      <c r="BX634" s="36"/>
      <c r="BY634" s="36"/>
      <c r="BZ634" s="36"/>
      <c r="CA634" s="36"/>
      <c r="CB634" s="36"/>
      <c r="CC634" s="36"/>
      <c r="CD634" s="36"/>
      <c r="CE634" s="36"/>
      <c r="CF634" s="36"/>
      <c r="CG634" s="36"/>
      <c r="CH634" s="36"/>
      <c r="CI634" s="36"/>
      <c r="CJ634" s="36"/>
      <c r="CK634" s="36"/>
      <c r="CL634" s="36"/>
      <c r="CM634" s="36"/>
      <c r="CN634" s="36"/>
      <c r="CO634" s="36"/>
      <c r="CP634" s="36"/>
      <c r="CQ634" s="36"/>
      <c r="CR634" s="36"/>
      <c r="CS634" s="36"/>
      <c r="CT634" s="36"/>
      <c r="CU634" s="36"/>
      <c r="CV634" s="36"/>
      <c r="CW634" s="36"/>
      <c r="CX634" s="36"/>
    </row>
    <row r="635" spans="72:102" ht="15">
      <c r="BT635" s="35"/>
      <c r="BU635" s="36"/>
      <c r="BV635" s="36"/>
      <c r="BW635" s="36"/>
      <c r="BX635" s="36"/>
      <c r="BY635" s="36"/>
      <c r="BZ635" s="36"/>
      <c r="CA635" s="36"/>
      <c r="CB635" s="36"/>
      <c r="CC635" s="36"/>
      <c r="CD635" s="36"/>
      <c r="CE635" s="36"/>
      <c r="CF635" s="36"/>
      <c r="CG635" s="36"/>
      <c r="CH635" s="36"/>
      <c r="CI635" s="36"/>
      <c r="CJ635" s="36"/>
      <c r="CK635" s="36"/>
      <c r="CL635" s="36"/>
      <c r="CM635" s="36"/>
      <c r="CN635" s="36"/>
      <c r="CO635" s="36"/>
      <c r="CP635" s="36"/>
      <c r="CQ635" s="36"/>
      <c r="CR635" s="36"/>
      <c r="CS635" s="36"/>
      <c r="CT635" s="36"/>
      <c r="CU635" s="36"/>
      <c r="CV635" s="36"/>
      <c r="CW635" s="36"/>
      <c r="CX635" s="36"/>
    </row>
    <row r="636" spans="72:102" ht="15">
      <c r="BT636" s="35"/>
      <c r="BU636" s="36"/>
      <c r="BV636" s="36"/>
      <c r="BW636" s="36"/>
      <c r="BX636" s="36"/>
      <c r="BY636" s="36"/>
      <c r="BZ636" s="36"/>
      <c r="CA636" s="36"/>
      <c r="CB636" s="36"/>
      <c r="CC636" s="36"/>
      <c r="CD636" s="36"/>
      <c r="CE636" s="36"/>
      <c r="CF636" s="36"/>
      <c r="CG636" s="36"/>
      <c r="CH636" s="36"/>
      <c r="CI636" s="36"/>
      <c r="CJ636" s="36"/>
      <c r="CK636" s="36"/>
      <c r="CL636" s="36"/>
      <c r="CM636" s="36"/>
      <c r="CN636" s="36"/>
      <c r="CO636" s="36"/>
      <c r="CP636" s="36"/>
      <c r="CQ636" s="36"/>
      <c r="CR636" s="36"/>
      <c r="CS636" s="36"/>
      <c r="CT636" s="36"/>
      <c r="CU636" s="36"/>
      <c r="CV636" s="36"/>
      <c r="CW636" s="36"/>
      <c r="CX636" s="36"/>
    </row>
    <row r="637" spans="72:102" ht="15">
      <c r="BT637" s="35"/>
      <c r="BU637" s="36"/>
      <c r="BV637" s="36"/>
      <c r="BW637" s="36"/>
      <c r="BX637" s="36"/>
      <c r="BY637" s="36"/>
      <c r="BZ637" s="36"/>
      <c r="CA637" s="36"/>
      <c r="CB637" s="36"/>
      <c r="CC637" s="36"/>
      <c r="CD637" s="36"/>
      <c r="CE637" s="36"/>
      <c r="CF637" s="36"/>
      <c r="CG637" s="36"/>
      <c r="CH637" s="36"/>
      <c r="CI637" s="36"/>
      <c r="CJ637" s="36"/>
      <c r="CK637" s="36"/>
      <c r="CL637" s="36"/>
      <c r="CM637" s="36"/>
      <c r="CN637" s="36"/>
      <c r="CO637" s="36"/>
      <c r="CP637" s="36"/>
      <c r="CQ637" s="36"/>
      <c r="CR637" s="36"/>
      <c r="CS637" s="36"/>
      <c r="CT637" s="36"/>
      <c r="CU637" s="36"/>
      <c r="CV637" s="36"/>
      <c r="CW637" s="36"/>
      <c r="CX637" s="36"/>
    </row>
    <row r="638" spans="72:102" ht="15">
      <c r="BT638" s="35"/>
      <c r="BU638" s="36"/>
      <c r="BV638" s="36"/>
      <c r="BW638" s="36"/>
      <c r="BX638" s="36"/>
      <c r="BY638" s="36"/>
      <c r="BZ638" s="36"/>
      <c r="CA638" s="36"/>
      <c r="CB638" s="36"/>
      <c r="CC638" s="36"/>
      <c r="CD638" s="36"/>
      <c r="CE638" s="36"/>
      <c r="CF638" s="36"/>
      <c r="CG638" s="36"/>
      <c r="CH638" s="36"/>
      <c r="CI638" s="36"/>
      <c r="CJ638" s="36"/>
      <c r="CK638" s="36"/>
      <c r="CL638" s="36"/>
      <c r="CM638" s="36"/>
      <c r="CN638" s="36"/>
      <c r="CO638" s="36"/>
      <c r="CP638" s="36"/>
      <c r="CQ638" s="36"/>
      <c r="CR638" s="36"/>
      <c r="CS638" s="36"/>
      <c r="CT638" s="36"/>
      <c r="CU638" s="36"/>
      <c r="CV638" s="36"/>
      <c r="CW638" s="36"/>
      <c r="CX638" s="36"/>
    </row>
    <row r="639" spans="72:102" ht="15">
      <c r="BT639" s="35"/>
      <c r="BU639" s="36"/>
      <c r="BV639" s="36"/>
      <c r="BW639" s="36"/>
      <c r="BX639" s="36"/>
      <c r="BY639" s="36"/>
      <c r="BZ639" s="36"/>
      <c r="CA639" s="36"/>
      <c r="CB639" s="36"/>
      <c r="CC639" s="36"/>
      <c r="CD639" s="36"/>
      <c r="CE639" s="36"/>
      <c r="CF639" s="36"/>
      <c r="CG639" s="36"/>
      <c r="CH639" s="36"/>
      <c r="CI639" s="36"/>
      <c r="CJ639" s="36"/>
      <c r="CK639" s="36"/>
      <c r="CL639" s="36"/>
      <c r="CM639" s="36"/>
      <c r="CN639" s="36"/>
      <c r="CO639" s="36"/>
      <c r="CP639" s="36"/>
      <c r="CQ639" s="36"/>
      <c r="CR639" s="36"/>
      <c r="CS639" s="36"/>
      <c r="CT639" s="36"/>
      <c r="CU639" s="36"/>
      <c r="CV639" s="36"/>
      <c r="CW639" s="36"/>
      <c r="CX639" s="36"/>
    </row>
    <row r="640" spans="72:102" ht="15">
      <c r="BT640" s="35"/>
      <c r="BU640" s="36"/>
      <c r="BV640" s="36"/>
      <c r="BW640" s="36"/>
      <c r="BX640" s="36"/>
      <c r="BY640" s="36"/>
      <c r="BZ640" s="36"/>
      <c r="CA640" s="36"/>
      <c r="CB640" s="36"/>
      <c r="CC640" s="36"/>
      <c r="CD640" s="36"/>
      <c r="CE640" s="36"/>
      <c r="CF640" s="36"/>
      <c r="CG640" s="36"/>
      <c r="CH640" s="36"/>
      <c r="CI640" s="36"/>
      <c r="CJ640" s="36"/>
      <c r="CK640" s="36"/>
      <c r="CL640" s="36"/>
      <c r="CM640" s="36"/>
      <c r="CN640" s="36"/>
      <c r="CO640" s="36"/>
      <c r="CP640" s="36"/>
      <c r="CQ640" s="36"/>
      <c r="CR640" s="36"/>
      <c r="CS640" s="36"/>
      <c r="CT640" s="36"/>
      <c r="CU640" s="36"/>
      <c r="CV640" s="36"/>
      <c r="CW640" s="36"/>
      <c r="CX640" s="36"/>
    </row>
    <row r="641" spans="72:102" ht="15">
      <c r="BT641" s="35"/>
      <c r="BU641" s="36"/>
      <c r="BV641" s="36"/>
      <c r="BW641" s="36"/>
      <c r="BX641" s="36"/>
      <c r="BY641" s="36"/>
      <c r="BZ641" s="36"/>
      <c r="CA641" s="36"/>
      <c r="CB641" s="36"/>
      <c r="CC641" s="36"/>
      <c r="CD641" s="36"/>
      <c r="CE641" s="36"/>
      <c r="CF641" s="36"/>
      <c r="CG641" s="36"/>
      <c r="CH641" s="36"/>
      <c r="CI641" s="36"/>
      <c r="CJ641" s="36"/>
      <c r="CK641" s="36"/>
      <c r="CL641" s="36"/>
      <c r="CM641" s="36"/>
      <c r="CN641" s="36"/>
      <c r="CO641" s="36"/>
      <c r="CP641" s="36"/>
      <c r="CQ641" s="36"/>
      <c r="CR641" s="36"/>
      <c r="CS641" s="36"/>
      <c r="CT641" s="36"/>
      <c r="CU641" s="36"/>
      <c r="CV641" s="36"/>
      <c r="CW641" s="36"/>
      <c r="CX641" s="36"/>
    </row>
  </sheetData>
  <sheetProtection/>
  <dataValidations count="9">
    <dataValidation type="whole" allowBlank="1" showInputMessage="1" showErrorMessage="1" promptTitle="Choix de réponse :" prompt="1) infirmière&#10;2) infirmière auxiliaire&#10;3) préposée aux bénéficiaires&#10;4) autre" sqref="D9:CX9">
      <formula1>1</formula1>
      <formula2>4</formula2>
    </dataValidation>
    <dataValidation type="whole" allowBlank="1" showInputMessage="1" showErrorMessage="1" promptTitle="Choix de réponse :" prompt="1) féminin&#10;2) masculin" sqref="D10:CX10">
      <formula1>1</formula1>
      <formula2>2</formula2>
    </dataValidation>
    <dataValidation type="whole" allowBlank="1" showInputMessage="1" showErrorMessage="1" promptTitle=" Choix de réponse :" prompt="1) 25 ans et -&#10;2) 26 à 35 ans&#10;3) 36 à 45 ans&#10;4) 46 à 55 ans&#10;5) 56 ans et +" sqref="D11:CX11">
      <formula1>1</formula1>
      <formula2>5</formula2>
    </dataValidation>
    <dataValidation type="whole" allowBlank="1" showInputMessage="1" showErrorMessage="1" promptTitle="Choix de réponse :" prompt="1) temps complet permanent (TCP)&#10;2) temps partiel régulier (TPR)&#10;3) temps partiel occasionnel (TPO)" sqref="D12:CX12">
      <formula1>1</formula1>
      <formula2>3</formula2>
    </dataValidation>
    <dataValidation type="whole" allowBlank="1" showInputMessage="1" showErrorMessage="1" promptTitle="Choix de réponse :" prompt="1) jour&#10;2) soir&#10;3) nuit&#10;4) rotation (j.s.n.)&#10;5) horaires spéciaux" sqref="D13:CX13">
      <formula1>1</formula1>
      <formula2>5</formula2>
    </dataValidation>
    <dataValidation type="whole" allowBlank="1" showInputMessage="1" showErrorMessage="1" promptTitle="Choix de réponse :" prompt="1) moins d'un an&#10;2) 1 à 5 ans&#10;3) 6 à 10 ans&#10;4) 10 à 15 ans&#10;5) 15 ans et +" sqref="D14:CX14">
      <formula1>1</formula1>
      <formula2>5</formula2>
    </dataValidation>
    <dataValidation type="whole" allowBlank="1" showInputMessage="1" showErrorMessage="1" promptTitle="Choix de réponse :" prompt="1) PDSB&#10;2) ARS&#10;3) autre" sqref="D15:CX15">
      <formula1>1</formula1>
      <formula2>3</formula2>
    </dataValidation>
    <dataValidation type="whole" allowBlank="1" showInputMessage="1" showErrorMessage="1" promptTitle="Choix de réponse :" prompt="1) avant l'embauche&#10;2) à l'établissement" sqref="D16:CX16">
      <formula1>1</formula1>
      <formula2>2</formula2>
    </dataValidation>
    <dataValidation type="whole" allowBlank="1" showInputMessage="1" showErrorMessage="1" promptTitle="Choix de réponse :" prompt="1) oui&#10;0) non" sqref="D17:CX35">
      <formula1>0</formula1>
      <formula2>1</formula2>
    </dataValidation>
  </dataValidations>
  <printOptions/>
  <pageMargins left="0.7086614173228347" right="0.7086614173228347" top="0.7480314960629921" bottom="0.7480314960629921" header="0.31496062992125984" footer="0.31496062992125984"/>
  <pageSetup horizontalDpi="600" verticalDpi="600" orientation="portrait" r:id="rId2"/>
  <headerFooter>
    <oddHeader>&amp;R&amp;G</oddHeader>
    <oddFooter xml:space="preserve">&amp;R&amp;"Arial,Normal"&amp;10ASSTSAS – 2011        www.asstsas.qc.ca/programme-tms.html&amp;"-,Normal"&amp;11 </oddFooter>
  </headerFooter>
  <legacyDrawingHF r:id="rId1"/>
</worksheet>
</file>

<file path=xl/worksheets/sheet3.xml><?xml version="1.0" encoding="utf-8"?>
<worksheet xmlns="http://schemas.openxmlformats.org/spreadsheetml/2006/main" xmlns:r="http://schemas.openxmlformats.org/officeDocument/2006/relationships">
  <dimension ref="A2:A157"/>
  <sheetViews>
    <sheetView showGridLines="0" zoomScalePageLayoutView="0" workbookViewId="0" topLeftCell="A1">
      <selection activeCell="A5" sqref="A5"/>
    </sheetView>
  </sheetViews>
  <sheetFormatPr defaultColWidth="11.57421875" defaultRowHeight="15"/>
  <cols>
    <col min="1" max="1" width="80.8515625" style="1" customWidth="1"/>
    <col min="2" max="16384" width="11.57421875" style="1" customWidth="1"/>
  </cols>
  <sheetData>
    <row r="2" ht="12.75">
      <c r="A2" s="1" t="s">
        <v>56</v>
      </c>
    </row>
    <row r="4" ht="12.75">
      <c r="A4" s="2" t="s">
        <v>65</v>
      </c>
    </row>
    <row r="5" ht="12.75">
      <c r="A5" s="5"/>
    </row>
    <row r="6" ht="12.75">
      <c r="A6" s="4"/>
    </row>
    <row r="7" ht="12.75">
      <c r="A7" s="4"/>
    </row>
    <row r="8" ht="12.75">
      <c r="A8" s="4"/>
    </row>
    <row r="9" ht="12.75">
      <c r="A9" s="4"/>
    </row>
    <row r="10" ht="12.75">
      <c r="A10" s="4"/>
    </row>
    <row r="11" ht="12.75">
      <c r="A11" s="4"/>
    </row>
    <row r="12" ht="12.75">
      <c r="A12" s="4"/>
    </row>
    <row r="13" ht="12.75">
      <c r="A13" s="4"/>
    </row>
    <row r="14" ht="12.75">
      <c r="A14" s="4"/>
    </row>
    <row r="15" ht="12.75">
      <c r="A15" s="4"/>
    </row>
    <row r="16" ht="12.75">
      <c r="A16" s="6"/>
    </row>
    <row r="17" ht="12.75">
      <c r="A17" s="13"/>
    </row>
    <row r="19" ht="12.75">
      <c r="A19" s="2" t="s">
        <v>57</v>
      </c>
    </row>
    <row r="20" ht="12.75">
      <c r="A20" s="5"/>
    </row>
    <row r="21" ht="12.75">
      <c r="A21" s="4"/>
    </row>
    <row r="22" ht="12.75">
      <c r="A22" s="4"/>
    </row>
    <row r="23" ht="12.75">
      <c r="A23" s="4"/>
    </row>
    <row r="24" ht="12.75">
      <c r="A24" s="4"/>
    </row>
    <row r="25" ht="12.75">
      <c r="A25" s="4"/>
    </row>
    <row r="26" ht="12.75">
      <c r="A26" s="4"/>
    </row>
    <row r="27" ht="12.75">
      <c r="A27" s="4"/>
    </row>
    <row r="28" ht="12.75">
      <c r="A28" s="4"/>
    </row>
    <row r="29" ht="12.75">
      <c r="A29" s="4"/>
    </row>
    <row r="30" ht="12.75">
      <c r="A30" s="4"/>
    </row>
    <row r="31" ht="12.75">
      <c r="A31" s="6"/>
    </row>
    <row r="32" ht="12.75">
      <c r="A32" s="13"/>
    </row>
    <row r="33" ht="12.75">
      <c r="A33" s="2" t="s">
        <v>58</v>
      </c>
    </row>
    <row r="34" ht="12.75">
      <c r="A34" s="5"/>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6"/>
    </row>
    <row r="46" ht="12.75">
      <c r="A46" s="13"/>
    </row>
    <row r="47" ht="12.75">
      <c r="A47" s="3" t="s">
        <v>59</v>
      </c>
    </row>
    <row r="48" ht="12.75">
      <c r="A48" s="7"/>
    </row>
    <row r="49" ht="12.75">
      <c r="A49" s="8"/>
    </row>
    <row r="50" ht="12.75">
      <c r="A50" s="8"/>
    </row>
    <row r="51" ht="12.75">
      <c r="A51" s="8"/>
    </row>
    <row r="52" ht="12.75">
      <c r="A52" s="8"/>
    </row>
    <row r="53" ht="12.75">
      <c r="A53" s="8"/>
    </row>
    <row r="54" ht="12.75">
      <c r="A54" s="8"/>
    </row>
    <row r="55" ht="12.75">
      <c r="A55" s="8"/>
    </row>
    <row r="56" ht="12.75">
      <c r="A56" s="8"/>
    </row>
    <row r="57" ht="12.75">
      <c r="A57" s="8"/>
    </row>
    <row r="58" ht="12.75">
      <c r="A58" s="8"/>
    </row>
    <row r="59" ht="12.75">
      <c r="A59" s="9"/>
    </row>
    <row r="60" ht="12.75">
      <c r="A60" s="14"/>
    </row>
    <row r="61" ht="12.75">
      <c r="A61" s="2" t="s">
        <v>234</v>
      </c>
    </row>
    <row r="62" ht="12.75">
      <c r="A62" s="7"/>
    </row>
    <row r="63" ht="12.75">
      <c r="A63" s="8"/>
    </row>
    <row r="64" ht="12.75">
      <c r="A64" s="8"/>
    </row>
    <row r="65" ht="12.75">
      <c r="A65" s="8"/>
    </row>
    <row r="66" ht="12.75">
      <c r="A66" s="8"/>
    </row>
    <row r="67" ht="12.75">
      <c r="A67" s="8"/>
    </row>
    <row r="68" ht="12.75">
      <c r="A68" s="8"/>
    </row>
    <row r="69" ht="12.75">
      <c r="A69" s="8"/>
    </row>
    <row r="70" ht="12.75">
      <c r="A70" s="8"/>
    </row>
    <row r="71" ht="12.75">
      <c r="A71" s="8"/>
    </row>
    <row r="72" ht="12.75">
      <c r="A72" s="8"/>
    </row>
    <row r="73" ht="12.75">
      <c r="A73" s="9"/>
    </row>
    <row r="74" ht="12.75">
      <c r="A74" s="14"/>
    </row>
    <row r="75" ht="12.75">
      <c r="A75" s="3" t="s">
        <v>60</v>
      </c>
    </row>
    <row r="76" ht="12.75">
      <c r="A76" s="7"/>
    </row>
    <row r="77" ht="12.75">
      <c r="A77" s="8"/>
    </row>
    <row r="78" ht="12.75">
      <c r="A78" s="8"/>
    </row>
    <row r="79" ht="12.75">
      <c r="A79" s="8"/>
    </row>
    <row r="80" ht="12.75">
      <c r="A80" s="8"/>
    </row>
    <row r="81" ht="12.75">
      <c r="A81" s="8"/>
    </row>
    <row r="82" ht="12.75">
      <c r="A82" s="8"/>
    </row>
    <row r="83" ht="12.75">
      <c r="A83" s="8"/>
    </row>
    <row r="84" ht="12.75">
      <c r="A84" s="8"/>
    </row>
    <row r="85" ht="12.75">
      <c r="A85" s="8"/>
    </row>
    <row r="86" ht="12.75">
      <c r="A86" s="8"/>
    </row>
    <row r="87" ht="12.75">
      <c r="A87" s="9"/>
    </row>
    <row r="88" ht="12.75">
      <c r="A88" s="14"/>
    </row>
    <row r="89" ht="25.5">
      <c r="A89" s="41" t="s">
        <v>61</v>
      </c>
    </row>
    <row r="90" ht="12.75">
      <c r="A90" s="7"/>
    </row>
    <row r="91" ht="12.75">
      <c r="A91" s="8"/>
    </row>
    <row r="92" ht="12.75">
      <c r="A92" s="8"/>
    </row>
    <row r="93" ht="12.75">
      <c r="A93" s="8"/>
    </row>
    <row r="94" ht="12.75">
      <c r="A94" s="8"/>
    </row>
    <row r="95" ht="12.75">
      <c r="A95" s="8"/>
    </row>
    <row r="96" ht="12.75">
      <c r="A96" s="8"/>
    </row>
    <row r="97" ht="12.75">
      <c r="A97" s="8"/>
    </row>
    <row r="98" ht="12.75">
      <c r="A98" s="8"/>
    </row>
    <row r="99" ht="12.75">
      <c r="A99" s="8"/>
    </row>
    <row r="100" ht="12.75">
      <c r="A100" s="8"/>
    </row>
    <row r="101" ht="12.75">
      <c r="A101" s="9"/>
    </row>
    <row r="102" ht="12.75">
      <c r="A102" s="14"/>
    </row>
    <row r="103" ht="25.5">
      <c r="A103" s="42" t="s">
        <v>62</v>
      </c>
    </row>
    <row r="104" ht="12.75">
      <c r="A104" s="7"/>
    </row>
    <row r="105" ht="12.75">
      <c r="A105" s="8"/>
    </row>
    <row r="106" ht="12.75">
      <c r="A106" s="8"/>
    </row>
    <row r="107" ht="12.75">
      <c r="A107" s="8"/>
    </row>
    <row r="108" ht="12.75">
      <c r="A108" s="8"/>
    </row>
    <row r="109" ht="12.75">
      <c r="A109" s="8"/>
    </row>
    <row r="110" ht="12.75">
      <c r="A110" s="8"/>
    </row>
    <row r="111" ht="12.75">
      <c r="A111" s="8"/>
    </row>
    <row r="112" ht="12.75">
      <c r="A112" s="8"/>
    </row>
    <row r="113" ht="12.75">
      <c r="A113" s="8"/>
    </row>
    <row r="114" ht="12.75">
      <c r="A114" s="8"/>
    </row>
    <row r="115" ht="12.75">
      <c r="A115" s="9"/>
    </row>
    <row r="116" ht="12.75">
      <c r="A116" s="14"/>
    </row>
    <row r="117" ht="25.5">
      <c r="A117" s="42" t="s">
        <v>235</v>
      </c>
    </row>
    <row r="118" ht="12.75">
      <c r="A118" s="7"/>
    </row>
    <row r="119" ht="12.75">
      <c r="A119" s="8"/>
    </row>
    <row r="120" ht="12.75">
      <c r="A120" s="8"/>
    </row>
    <row r="121" ht="12.75">
      <c r="A121" s="8"/>
    </row>
    <row r="122" ht="12.75">
      <c r="A122" s="8"/>
    </row>
    <row r="123" ht="12.75">
      <c r="A123" s="8"/>
    </row>
    <row r="124" ht="12.75">
      <c r="A124" s="8"/>
    </row>
    <row r="125" ht="12.75">
      <c r="A125" s="8"/>
    </row>
    <row r="126" ht="12.75">
      <c r="A126" s="8"/>
    </row>
    <row r="127" ht="12.75">
      <c r="A127" s="8"/>
    </row>
    <row r="128" ht="12.75">
      <c r="A128" s="8"/>
    </row>
    <row r="129" ht="12.75">
      <c r="A129" s="9"/>
    </row>
    <row r="130" ht="12.75">
      <c r="A130" s="14"/>
    </row>
    <row r="131" ht="12.75">
      <c r="A131" s="3" t="s">
        <v>63</v>
      </c>
    </row>
    <row r="132" ht="12.75">
      <c r="A132" s="7"/>
    </row>
    <row r="133" ht="12.75">
      <c r="A133" s="8"/>
    </row>
    <row r="134" ht="12.75">
      <c r="A134" s="8"/>
    </row>
    <row r="135" ht="12.75">
      <c r="A135" s="8"/>
    </row>
    <row r="136" ht="12.75">
      <c r="A136" s="8"/>
    </row>
    <row r="137" ht="12.75">
      <c r="A137" s="8"/>
    </row>
    <row r="138" ht="12.75">
      <c r="A138" s="8"/>
    </row>
    <row r="139" ht="12.75">
      <c r="A139" s="8"/>
    </row>
    <row r="140" ht="12.75">
      <c r="A140" s="8"/>
    </row>
    <row r="141" ht="12.75">
      <c r="A141" s="8"/>
    </row>
    <row r="142" ht="12.75">
      <c r="A142" s="8"/>
    </row>
    <row r="143" ht="12.75">
      <c r="A143" s="9"/>
    </row>
    <row r="144" ht="12.75">
      <c r="A144" s="14"/>
    </row>
    <row r="145" ht="12.75">
      <c r="A145" s="3" t="s">
        <v>64</v>
      </c>
    </row>
    <row r="146" ht="12.75">
      <c r="A146" s="10"/>
    </row>
    <row r="147" ht="12.75">
      <c r="A147" s="11"/>
    </row>
    <row r="148" ht="12.75">
      <c r="A148" s="11"/>
    </row>
    <row r="149" ht="12.75">
      <c r="A149" s="11"/>
    </row>
    <row r="150" ht="12.75">
      <c r="A150" s="11"/>
    </row>
    <row r="151" ht="12.75">
      <c r="A151" s="11"/>
    </row>
    <row r="152" ht="12.75">
      <c r="A152" s="11"/>
    </row>
    <row r="153" ht="12.75">
      <c r="A153" s="11"/>
    </row>
    <row r="154" ht="12.75">
      <c r="A154" s="11"/>
    </row>
    <row r="155" ht="12.75">
      <c r="A155" s="11"/>
    </row>
    <row r="156" ht="12.75">
      <c r="A156" s="11"/>
    </row>
    <row r="157" ht="12.75">
      <c r="A157" s="12"/>
    </row>
  </sheetData>
  <sheetProtection/>
  <printOptions/>
  <pageMargins left="0.7086614173228347" right="0.7086614173228347" top="0.7480314960629921" bottom="0.7480314960629921" header="0.31496062992125984" footer="0.31496062992125984"/>
  <pageSetup horizontalDpi="600" verticalDpi="600" orientation="portrait" r:id="rId2"/>
  <headerFooter>
    <oddHeader>&amp;R&amp;G</oddHeader>
    <oddFooter xml:space="preserve">&amp;R&amp;"Arial,Normal"&amp;9ASSTSAS – 2011        www.asstsas.qc.ca/programme-tms.html </oddFooter>
  </headerFooter>
  <legacyDrawingHF r:id="rId1"/>
</worksheet>
</file>

<file path=xl/worksheets/sheet4.xml><?xml version="1.0" encoding="utf-8"?>
<worksheet xmlns="http://schemas.openxmlformats.org/spreadsheetml/2006/main" xmlns:r="http://schemas.openxmlformats.org/officeDocument/2006/relationships">
  <dimension ref="A3:F79"/>
  <sheetViews>
    <sheetView showGridLines="0" workbookViewId="0" topLeftCell="A1">
      <selection activeCell="H6" sqref="H6"/>
    </sheetView>
  </sheetViews>
  <sheetFormatPr defaultColWidth="11.421875" defaultRowHeight="15"/>
  <cols>
    <col min="1" max="1" width="3.140625" style="21" customWidth="1"/>
    <col min="2" max="2" width="35.28125" style="18" customWidth="1"/>
    <col min="3" max="3" width="5.7109375" style="18" customWidth="1"/>
    <col min="4" max="4" width="29.00390625" style="0" customWidth="1"/>
    <col min="5" max="5" width="7.28125" style="38" customWidth="1"/>
    <col min="6" max="6" width="9.00390625" style="38" customWidth="1"/>
  </cols>
  <sheetData>
    <row r="2" ht="21" customHeight="1"/>
    <row r="3" spans="1:6" ht="15.75" thickBot="1">
      <c r="A3" s="43" t="s">
        <v>228</v>
      </c>
      <c r="B3" s="44"/>
      <c r="C3" s="44"/>
      <c r="D3" s="45"/>
      <c r="E3" s="46"/>
      <c r="F3" s="46"/>
    </row>
    <row r="4" spans="1:6" s="58" customFormat="1" ht="24" customHeight="1">
      <c r="A4" s="55" t="s">
        <v>238</v>
      </c>
      <c r="B4" s="24"/>
      <c r="C4" s="24"/>
      <c r="D4" s="56"/>
      <c r="E4" s="57"/>
      <c r="F4" s="57"/>
    </row>
    <row r="5" spans="1:6" s="58" customFormat="1" ht="18" customHeight="1">
      <c r="A5" s="55" t="s">
        <v>237</v>
      </c>
      <c r="B5" s="24"/>
      <c r="C5" s="24"/>
      <c r="D5" s="56"/>
      <c r="E5" s="57"/>
      <c r="F5" s="57"/>
    </row>
    <row r="6" spans="1:6" ht="18" customHeight="1">
      <c r="A6" s="18" t="s">
        <v>218</v>
      </c>
      <c r="D6" s="18" t="s">
        <v>217</v>
      </c>
      <c r="E6" s="37"/>
      <c r="F6" s="37"/>
    </row>
    <row r="7" spans="1:6" ht="21.75" customHeight="1">
      <c r="A7" s="22"/>
      <c r="D7" s="1"/>
      <c r="E7" s="54" t="s">
        <v>69</v>
      </c>
      <c r="F7" s="54" t="s">
        <v>70</v>
      </c>
    </row>
    <row r="8" spans="1:6" ht="15">
      <c r="A8" s="25" t="s">
        <v>219</v>
      </c>
      <c r="B8" s="26"/>
      <c r="C8" s="26"/>
      <c r="D8" s="26" t="s">
        <v>52</v>
      </c>
      <c r="E8" s="50">
        <f>COUNTIF('2 - Saisie cote'!D9:CX9,1)</f>
        <v>0</v>
      </c>
      <c r="F8" s="51" t="e">
        <f>100*E8/SUM(E8:E11)</f>
        <v>#DIV/0!</v>
      </c>
    </row>
    <row r="9" spans="1:6" ht="15">
      <c r="A9" s="25"/>
      <c r="B9" s="26"/>
      <c r="C9" s="26"/>
      <c r="D9" s="26" t="s">
        <v>53</v>
      </c>
      <c r="E9" s="50">
        <f>COUNTIF('2 - Saisie cote'!D9:CX9,2)</f>
        <v>0</v>
      </c>
      <c r="F9" s="51" t="e">
        <f>100*E9/SUM(E8:E11)</f>
        <v>#DIV/0!</v>
      </c>
    </row>
    <row r="10" spans="1:6" ht="15">
      <c r="A10" s="25"/>
      <c r="B10" s="26"/>
      <c r="C10" s="26"/>
      <c r="D10" s="26" t="s">
        <v>54</v>
      </c>
      <c r="E10" s="50">
        <f>COUNTIF('2 - Saisie cote'!D9:CX9,3)</f>
        <v>0</v>
      </c>
      <c r="F10" s="51" t="e">
        <f>100*E10/SUM(E8:E11)</f>
        <v>#DIV/0!</v>
      </c>
    </row>
    <row r="11" spans="1:6" ht="15">
      <c r="A11" s="25"/>
      <c r="B11" s="26"/>
      <c r="C11" s="26"/>
      <c r="D11" s="26" t="s">
        <v>55</v>
      </c>
      <c r="E11" s="50">
        <f>COUNTIF('2 - Saisie cote'!D9:CX9,4)</f>
        <v>0</v>
      </c>
      <c r="F11" s="51" t="e">
        <f>100*E11/SUM(E8:E11)</f>
        <v>#DIV/0!</v>
      </c>
    </row>
    <row r="12" spans="1:6" ht="15">
      <c r="A12" s="16" t="s">
        <v>24</v>
      </c>
      <c r="B12" s="39" t="s">
        <v>220</v>
      </c>
      <c r="C12" s="39"/>
      <c r="D12" s="39" t="s">
        <v>16</v>
      </c>
      <c r="E12" s="50">
        <f>COUNTIF('2 - Saisie cote'!D10:CX10,1)</f>
        <v>0</v>
      </c>
      <c r="F12" s="51" t="e">
        <f>100*E12/SUM(E12:E13)</f>
        <v>#DIV/0!</v>
      </c>
    </row>
    <row r="13" spans="1:6" ht="15">
      <c r="A13" s="20"/>
      <c r="B13" s="39"/>
      <c r="C13" s="39"/>
      <c r="D13" s="39" t="s">
        <v>17</v>
      </c>
      <c r="E13" s="50">
        <f>COUNTIF('2 - Saisie cote'!D10:CX10,2)</f>
        <v>0</v>
      </c>
      <c r="F13" s="51" t="e">
        <f>100*E13/SUM(E12:E13)</f>
        <v>#DIV/0!</v>
      </c>
    </row>
    <row r="14" spans="1:6" ht="15">
      <c r="A14" s="25" t="s">
        <v>25</v>
      </c>
      <c r="B14" s="25" t="s">
        <v>221</v>
      </c>
      <c r="C14" s="25"/>
      <c r="D14" s="25" t="s">
        <v>0</v>
      </c>
      <c r="E14" s="50">
        <f>COUNTIF('2 - Saisie cote'!D11:CX11,1)</f>
        <v>0</v>
      </c>
      <c r="F14" s="51" t="e">
        <f>100*E14/SUM(E14:E18)</f>
        <v>#DIV/0!</v>
      </c>
    </row>
    <row r="15" spans="1:6" ht="15">
      <c r="A15" s="27"/>
      <c r="B15" s="26"/>
      <c r="C15" s="26"/>
      <c r="D15" s="25" t="s">
        <v>1</v>
      </c>
      <c r="E15" s="50">
        <f>COUNTIF('2 - Saisie cote'!D11:CX11,2)</f>
        <v>0</v>
      </c>
      <c r="F15" s="51" t="e">
        <f>100*E15/SUM(E14:E18)</f>
        <v>#DIV/0!</v>
      </c>
    </row>
    <row r="16" spans="1:6" ht="15">
      <c r="A16" s="27"/>
      <c r="B16" s="26"/>
      <c r="C16" s="26"/>
      <c r="D16" s="25" t="s">
        <v>2</v>
      </c>
      <c r="E16" s="50">
        <f>COUNTIF('2 - Saisie cote'!D11:CX11,3)</f>
        <v>0</v>
      </c>
      <c r="F16" s="51" t="e">
        <f>100*E16/SUM(E14:E18)</f>
        <v>#DIV/0!</v>
      </c>
    </row>
    <row r="17" spans="1:6" ht="15">
      <c r="A17" s="27"/>
      <c r="B17" s="26"/>
      <c r="C17" s="26"/>
      <c r="D17" s="25" t="s">
        <v>3</v>
      </c>
      <c r="E17" s="50">
        <f>COUNTIF('2 - Saisie cote'!D11:CX11,4)</f>
        <v>0</v>
      </c>
      <c r="F17" s="51" t="e">
        <f>100*E17/SUM(E14:E18)</f>
        <v>#DIV/0!</v>
      </c>
    </row>
    <row r="18" spans="1:6" ht="15">
      <c r="A18" s="27"/>
      <c r="B18" s="26"/>
      <c r="C18" s="26"/>
      <c r="D18" s="25" t="s">
        <v>4</v>
      </c>
      <c r="E18" s="50">
        <f>COUNTIF('2 - Saisie cote'!D11:CX11,5)</f>
        <v>0</v>
      </c>
      <c r="F18" s="51" t="e">
        <f>100*E18/SUM(E14:E18)</f>
        <v>#DIV/0!</v>
      </c>
    </row>
    <row r="19" spans="1:6" ht="15">
      <c r="A19" s="20" t="s">
        <v>26</v>
      </c>
      <c r="B19" s="19" t="s">
        <v>222</v>
      </c>
      <c r="C19" s="19"/>
      <c r="D19" s="16" t="s">
        <v>18</v>
      </c>
      <c r="E19" s="50">
        <f>COUNTIF('2 - Saisie cote'!D12:CX12,1)</f>
        <v>0</v>
      </c>
      <c r="F19" s="51" t="e">
        <f>100*E19/SUM(E19:E21)</f>
        <v>#DIV/0!</v>
      </c>
    </row>
    <row r="20" spans="1:6" ht="15">
      <c r="A20" s="20"/>
      <c r="B20" s="17"/>
      <c r="C20" s="17"/>
      <c r="D20" s="16" t="s">
        <v>5</v>
      </c>
      <c r="E20" s="50">
        <f>COUNTIF('2 - Saisie cote'!D12:CX12,2)</f>
        <v>0</v>
      </c>
      <c r="F20" s="51" t="e">
        <f>100*E20/SUM(E19:E21)</f>
        <v>#DIV/0!</v>
      </c>
    </row>
    <row r="21" spans="1:6" ht="15">
      <c r="A21" s="20"/>
      <c r="B21" s="15"/>
      <c r="C21" s="15"/>
      <c r="D21" s="16" t="s">
        <v>6</v>
      </c>
      <c r="E21" s="50">
        <f>COUNTIF('2 - Saisie cote'!D12:CX12,3)</f>
        <v>0</v>
      </c>
      <c r="F21" s="51" t="e">
        <f>100*E21/SUM(E19:E21)</f>
        <v>#DIV/0!</v>
      </c>
    </row>
    <row r="22" spans="1:6" ht="15">
      <c r="A22" s="27" t="s">
        <v>27</v>
      </c>
      <c r="B22" s="26" t="s">
        <v>223</v>
      </c>
      <c r="C22" s="26"/>
      <c r="D22" s="25" t="s">
        <v>7</v>
      </c>
      <c r="E22" s="50">
        <f>COUNTIF('2 - Saisie cote'!D13:CX13,1)</f>
        <v>0</v>
      </c>
      <c r="F22" s="51" t="e">
        <f>100*E22/SUM(E22:E26)</f>
        <v>#DIV/0!</v>
      </c>
    </row>
    <row r="23" spans="1:6" ht="15">
      <c r="A23" s="27"/>
      <c r="B23" s="26"/>
      <c r="C23" s="26"/>
      <c r="D23" s="25" t="s">
        <v>8</v>
      </c>
      <c r="E23" s="50">
        <f>COUNTIF('2 - Saisie cote'!D13:CX13,2)</f>
        <v>0</v>
      </c>
      <c r="F23" s="51" t="e">
        <f>100*E23/SUM(E22:E26)</f>
        <v>#DIV/0!</v>
      </c>
    </row>
    <row r="24" spans="1:6" ht="15">
      <c r="A24" s="27"/>
      <c r="B24" s="28"/>
      <c r="C24" s="28"/>
      <c r="D24" s="25" t="s">
        <v>9</v>
      </c>
      <c r="E24" s="50">
        <f>COUNTIF('2 - Saisie cote'!D13:CX13,3)</f>
        <v>0</v>
      </c>
      <c r="F24" s="51" t="e">
        <f>100*E24/SUM(E22:E26)</f>
        <v>#DIV/0!</v>
      </c>
    </row>
    <row r="25" spans="1:6" ht="15">
      <c r="A25" s="27"/>
      <c r="B25" s="26"/>
      <c r="C25" s="26"/>
      <c r="D25" s="25" t="s">
        <v>10</v>
      </c>
      <c r="E25" s="50">
        <f>COUNTIF('2 - Saisie cote'!D13:CX13,4)</f>
        <v>0</v>
      </c>
      <c r="F25" s="51" t="e">
        <f>100*E25/SUM(E22:E26)</f>
        <v>#DIV/0!</v>
      </c>
    </row>
    <row r="26" spans="1:6" ht="15">
      <c r="A26" s="27"/>
      <c r="B26" s="26"/>
      <c r="C26" s="26"/>
      <c r="D26" s="25" t="s">
        <v>11</v>
      </c>
      <c r="E26" s="50">
        <f>COUNTIF('2 - Saisie cote'!D13:CX13,5)</f>
        <v>0</v>
      </c>
      <c r="F26" s="51" t="e">
        <f>100*E26/SUM(E22:E26)</f>
        <v>#DIV/0!</v>
      </c>
    </row>
    <row r="27" spans="1:6" ht="15">
      <c r="A27" s="20" t="s">
        <v>28</v>
      </c>
      <c r="B27" s="16" t="s">
        <v>224</v>
      </c>
      <c r="C27" s="16"/>
      <c r="D27" s="15" t="s">
        <v>19</v>
      </c>
      <c r="E27" s="50">
        <f>COUNTIF('2 - Saisie cote'!D14:CX14,1)</f>
        <v>0</v>
      </c>
      <c r="F27" s="51" t="e">
        <f>100*E27/SUM(E27:E31)</f>
        <v>#DIV/0!</v>
      </c>
    </row>
    <row r="28" spans="1:6" ht="15">
      <c r="A28" s="20"/>
      <c r="B28" s="17"/>
      <c r="C28" s="17"/>
      <c r="D28" s="16" t="s">
        <v>12</v>
      </c>
      <c r="E28" s="50">
        <f>COUNTIF('2 - Saisie cote'!D14:CX14,2)</f>
        <v>0</v>
      </c>
      <c r="F28" s="51" t="e">
        <f>100*E28/SUM(E27:E31)</f>
        <v>#DIV/0!</v>
      </c>
    </row>
    <row r="29" spans="1:6" ht="15">
      <c r="A29" s="20"/>
      <c r="B29" s="15"/>
      <c r="C29" s="15"/>
      <c r="D29" s="16" t="s">
        <v>13</v>
      </c>
      <c r="E29" s="50">
        <f>COUNTIF('2 - Saisie cote'!D14:CX14,3)</f>
        <v>0</v>
      </c>
      <c r="F29" s="51" t="e">
        <f>100*E29/SUM(E27:E31)</f>
        <v>#DIV/0!</v>
      </c>
    </row>
    <row r="30" spans="1:6" ht="15">
      <c r="A30" s="20"/>
      <c r="B30" s="15"/>
      <c r="C30" s="15"/>
      <c r="D30" s="16" t="s">
        <v>14</v>
      </c>
      <c r="E30" s="50">
        <f>COUNTIF('2 - Saisie cote'!D14:CX14,4)</f>
        <v>0</v>
      </c>
      <c r="F30" s="51" t="e">
        <f>100*E30/SUM(E27:E31)</f>
        <v>#DIV/0!</v>
      </c>
    </row>
    <row r="31" spans="1:6" ht="15">
      <c r="A31" s="20"/>
      <c r="B31" s="15"/>
      <c r="C31" s="15"/>
      <c r="D31" s="16" t="s">
        <v>15</v>
      </c>
      <c r="E31" s="50">
        <f>COUNTIF('2 - Saisie cote'!D14:CX14,5)</f>
        <v>0</v>
      </c>
      <c r="F31" s="51" t="e">
        <f>100*E31/SUM(E27:E31)</f>
        <v>#DIV/0!</v>
      </c>
    </row>
    <row r="32" spans="1:6" ht="15">
      <c r="A32" s="27" t="s">
        <v>29</v>
      </c>
      <c r="B32" s="26" t="s">
        <v>225</v>
      </c>
      <c r="C32" s="26"/>
      <c r="D32" s="26" t="s">
        <v>20</v>
      </c>
      <c r="E32" s="50">
        <f>COUNTIF('2 - Saisie cote'!D15:CX15,1)</f>
        <v>0</v>
      </c>
      <c r="F32" s="51" t="e">
        <f>100*E32/SUM(E32:E35)</f>
        <v>#DIV/0!</v>
      </c>
    </row>
    <row r="33" spans="1:6" ht="15">
      <c r="A33" s="27"/>
      <c r="B33" s="28"/>
      <c r="C33" s="28"/>
      <c r="D33" s="26" t="s">
        <v>21</v>
      </c>
      <c r="E33" s="50">
        <f>COUNTIF('2 - Saisie cote'!D15:CX15,2)</f>
        <v>0</v>
      </c>
      <c r="F33" s="51" t="e">
        <f>100*E33/SUM(E32:E35)</f>
        <v>#DIV/0!</v>
      </c>
    </row>
    <row r="34" spans="1:6" ht="15">
      <c r="A34" s="27"/>
      <c r="B34" s="25"/>
      <c r="C34" s="25"/>
      <c r="D34" s="26" t="s">
        <v>22</v>
      </c>
      <c r="E34" s="50">
        <f>COUNTIF('2 - Saisie cote'!D15:CX15,3)</f>
        <v>0</v>
      </c>
      <c r="F34" s="51" t="e">
        <f>100*E34/SUM(E32:E35)</f>
        <v>#DIV/0!</v>
      </c>
    </row>
    <row r="35" spans="1:6" ht="15">
      <c r="A35" s="27"/>
      <c r="B35" s="25"/>
      <c r="C35" s="25"/>
      <c r="D35" s="26" t="s">
        <v>23</v>
      </c>
      <c r="E35" s="50">
        <f>COUNTIF('2 - Saisie cote'!D15:CX15,4)</f>
        <v>0</v>
      </c>
      <c r="F35" s="51" t="e">
        <f>100*E35/SUM(E32:E35)</f>
        <v>#DIV/0!</v>
      </c>
    </row>
    <row r="36" spans="1:6" ht="15">
      <c r="A36" s="20" t="s">
        <v>30</v>
      </c>
      <c r="B36" s="16" t="s">
        <v>97</v>
      </c>
      <c r="C36" s="16"/>
      <c r="D36" s="15" t="s">
        <v>31</v>
      </c>
      <c r="E36" s="50">
        <f>COUNTIF('2 - Saisie cote'!D16:CX16,1)</f>
        <v>0</v>
      </c>
      <c r="F36" s="51" t="e">
        <f>100*E36/SUM(E36:E37)</f>
        <v>#DIV/0!</v>
      </c>
    </row>
    <row r="37" spans="1:6" ht="15">
      <c r="A37" s="20"/>
      <c r="B37" s="17" t="s">
        <v>98</v>
      </c>
      <c r="C37" s="17"/>
      <c r="D37" s="15" t="s">
        <v>32</v>
      </c>
      <c r="E37" s="50">
        <f>COUNTIF('2 - Saisie cote'!D16:CX16,2)</f>
        <v>0</v>
      </c>
      <c r="F37" s="51" t="e">
        <f>100*E37/SUM(E36:E37)</f>
        <v>#DIV/0!</v>
      </c>
    </row>
    <row r="38" spans="1:6" ht="15">
      <c r="A38" s="27" t="s">
        <v>33</v>
      </c>
      <c r="B38" s="26" t="s">
        <v>99</v>
      </c>
      <c r="C38" s="26"/>
      <c r="D38" s="26" t="s">
        <v>51</v>
      </c>
      <c r="E38" s="50">
        <f>COUNTIF('2 - Saisie cote'!D17:CX17,1)</f>
        <v>0</v>
      </c>
      <c r="F38" s="51" t="e">
        <f>100*E38/SUM(E38:E39)</f>
        <v>#DIV/0!</v>
      </c>
    </row>
    <row r="39" spans="1:6" ht="15">
      <c r="A39" s="27"/>
      <c r="B39" s="28" t="s">
        <v>100</v>
      </c>
      <c r="C39" s="28"/>
      <c r="D39" s="26" t="s">
        <v>34</v>
      </c>
      <c r="E39" s="50">
        <f>COUNTIF('2 - Saisie cote'!D17:CX17,0)</f>
        <v>0</v>
      </c>
      <c r="F39" s="51" t="e">
        <f>100*E39/SUM(E38:E39)</f>
        <v>#DIV/0!</v>
      </c>
    </row>
    <row r="40" spans="1:6" ht="15">
      <c r="A40" s="20" t="s">
        <v>35</v>
      </c>
      <c r="B40" s="17" t="s">
        <v>72</v>
      </c>
      <c r="C40" s="17"/>
      <c r="D40" s="15" t="s">
        <v>51</v>
      </c>
      <c r="E40" s="50">
        <f>COUNTIF('2 - Saisie cote'!D18:CX18,1)</f>
        <v>0</v>
      </c>
      <c r="F40" s="51" t="e">
        <f>100*E40/SUM(E40:E41)</f>
        <v>#DIV/0!</v>
      </c>
    </row>
    <row r="41" spans="1:6" ht="15">
      <c r="A41" s="20"/>
      <c r="B41" s="16" t="s">
        <v>73</v>
      </c>
      <c r="C41" s="16"/>
      <c r="D41" s="15" t="s">
        <v>34</v>
      </c>
      <c r="E41" s="50">
        <f>COUNTIF('2 - Saisie cote'!D18:CX18,0)</f>
        <v>0</v>
      </c>
      <c r="F41" s="51" t="e">
        <f>100*E41/SUM(E40:E41)</f>
        <v>#DIV/0!</v>
      </c>
    </row>
    <row r="42" spans="1:6" ht="15">
      <c r="A42" s="27" t="s">
        <v>36</v>
      </c>
      <c r="B42" s="28" t="s">
        <v>230</v>
      </c>
      <c r="C42" s="28"/>
      <c r="D42" s="26" t="s">
        <v>51</v>
      </c>
      <c r="E42" s="50">
        <f>COUNTIF('2 - Saisie cote'!D19:CX19,1)</f>
        <v>0</v>
      </c>
      <c r="F42" s="51" t="e">
        <f>100*E42/SUM(E42:E43)</f>
        <v>#DIV/0!</v>
      </c>
    </row>
    <row r="43" spans="1:6" ht="15">
      <c r="A43" s="27"/>
      <c r="B43" s="25" t="s">
        <v>74</v>
      </c>
      <c r="C43" s="25"/>
      <c r="D43" s="26" t="s">
        <v>34</v>
      </c>
      <c r="E43" s="50">
        <f>COUNTIF('2 - Saisie cote'!D19:CX19,0)</f>
        <v>0</v>
      </c>
      <c r="F43" s="51" t="e">
        <f>100*E43/SUM(E42:E43)</f>
        <v>#DIV/0!</v>
      </c>
    </row>
    <row r="44" spans="1:6" ht="15">
      <c r="A44" s="20" t="s">
        <v>37</v>
      </c>
      <c r="B44" s="17" t="s">
        <v>101</v>
      </c>
      <c r="C44" s="17"/>
      <c r="D44" s="15" t="s">
        <v>51</v>
      </c>
      <c r="E44" s="50">
        <f>COUNTIF('2 - Saisie cote'!D20:CX20,1)</f>
        <v>0</v>
      </c>
      <c r="F44" s="51" t="e">
        <f>100*E44/SUM(E44:E45)</f>
        <v>#DIV/0!</v>
      </c>
    </row>
    <row r="45" spans="1:6" ht="15">
      <c r="A45" s="20"/>
      <c r="B45" s="16" t="s">
        <v>102</v>
      </c>
      <c r="C45" s="16"/>
      <c r="D45" s="15" t="s">
        <v>34</v>
      </c>
      <c r="E45" s="50">
        <f>COUNTIF('2 - Saisie cote'!D20:CX20,0)</f>
        <v>0</v>
      </c>
      <c r="F45" s="51" t="e">
        <f>100*E45/SUM(E44:E45)</f>
        <v>#DIV/0!</v>
      </c>
    </row>
    <row r="46" spans="1:6" ht="15">
      <c r="A46" s="27" t="s">
        <v>38</v>
      </c>
      <c r="B46" s="28" t="s">
        <v>103</v>
      </c>
      <c r="C46" s="28"/>
      <c r="D46" s="26" t="s">
        <v>51</v>
      </c>
      <c r="E46" s="50">
        <f>COUNTIF('2 - Saisie cote'!D21:CX21,1)</f>
        <v>0</v>
      </c>
      <c r="F46" s="51" t="e">
        <f>100*E46/SUM(E46:E47)</f>
        <v>#DIV/0!</v>
      </c>
    </row>
    <row r="47" spans="1:6" ht="24" customHeight="1">
      <c r="A47" s="27"/>
      <c r="B47" s="29" t="s">
        <v>104</v>
      </c>
      <c r="C47" s="25"/>
      <c r="D47" s="26" t="s">
        <v>34</v>
      </c>
      <c r="E47" s="50">
        <f>COUNTIF('2 - Saisie cote'!D21:CX21,0)</f>
        <v>0</v>
      </c>
      <c r="F47" s="51" t="e">
        <f>100*E47/SUM(E46:E47)</f>
        <v>#DIV/0!</v>
      </c>
    </row>
    <row r="48" spans="1:6" ht="15">
      <c r="A48" s="20" t="s">
        <v>39</v>
      </c>
      <c r="B48" s="17" t="s">
        <v>105</v>
      </c>
      <c r="C48" s="17"/>
      <c r="D48" s="15" t="s">
        <v>51</v>
      </c>
      <c r="E48" s="50">
        <f>COUNTIF('2 - Saisie cote'!D22:CX22,1)</f>
        <v>0</v>
      </c>
      <c r="F48" s="51" t="e">
        <f>100*E48/SUM(E48:E49)</f>
        <v>#DIV/0!</v>
      </c>
    </row>
    <row r="49" spans="1:6" ht="14.25" customHeight="1">
      <c r="A49" s="20"/>
      <c r="B49" s="16" t="s">
        <v>106</v>
      </c>
      <c r="C49" s="16"/>
      <c r="D49" s="15" t="s">
        <v>34</v>
      </c>
      <c r="E49" s="50">
        <f>COUNTIF('2 - Saisie cote'!D22:CX22,0)</f>
        <v>0</v>
      </c>
      <c r="F49" s="51" t="e">
        <f>100*E49/SUM(E48:E49)</f>
        <v>#DIV/0!</v>
      </c>
    </row>
    <row r="50" spans="1:6" ht="15">
      <c r="A50" s="27" t="s">
        <v>40</v>
      </c>
      <c r="B50" s="28" t="s">
        <v>78</v>
      </c>
      <c r="C50" s="28"/>
      <c r="D50" s="26" t="s">
        <v>51</v>
      </c>
      <c r="E50" s="50">
        <f>COUNTIF('2 - Saisie cote'!D23:CX23,1)</f>
        <v>0</v>
      </c>
      <c r="F50" s="51" t="e">
        <f>100*E50/SUM(E50:E51)</f>
        <v>#DIV/0!</v>
      </c>
    </row>
    <row r="51" spans="1:6" ht="36">
      <c r="A51" s="27"/>
      <c r="B51" s="29" t="s">
        <v>76</v>
      </c>
      <c r="C51" s="25"/>
      <c r="D51" s="26" t="s">
        <v>34</v>
      </c>
      <c r="E51" s="50">
        <f>COUNTIF('2 - Saisie cote'!D23:CX23,0)</f>
        <v>0</v>
      </c>
      <c r="F51" s="51" t="e">
        <f>100*E51/SUM(E50:E51)</f>
        <v>#DIV/0!</v>
      </c>
    </row>
    <row r="52" spans="1:6" ht="24">
      <c r="A52" s="20" t="s">
        <v>41</v>
      </c>
      <c r="B52" s="23" t="s">
        <v>79</v>
      </c>
      <c r="C52" s="17"/>
      <c r="D52" s="24" t="s">
        <v>51</v>
      </c>
      <c r="E52" s="52">
        <f>COUNTIF('2 - Saisie cote'!D24:CX24,1)</f>
        <v>0</v>
      </c>
      <c r="F52" s="53" t="e">
        <f>100*E52/SUM(E52:E53)</f>
        <v>#DIV/0!</v>
      </c>
    </row>
    <row r="53" spans="1:6" ht="15">
      <c r="A53" s="20"/>
      <c r="B53" s="16"/>
      <c r="C53" s="16"/>
      <c r="D53" s="15" t="s">
        <v>34</v>
      </c>
      <c r="E53" s="52">
        <f>COUNTIF('2 - Saisie cote'!D24:CX24,0)</f>
        <v>0</v>
      </c>
      <c r="F53" s="53" t="e">
        <f>100*E53/SUM(E52:E53)</f>
        <v>#DIV/0!</v>
      </c>
    </row>
    <row r="54" spans="1:6" ht="15">
      <c r="A54" s="27"/>
      <c r="B54" s="25" t="s">
        <v>67</v>
      </c>
      <c r="C54" s="25"/>
      <c r="D54" s="26" t="s">
        <v>51</v>
      </c>
      <c r="E54" s="52">
        <f>COUNTIF('2 - Saisie cote'!D25:CX25,1)</f>
        <v>0</v>
      </c>
      <c r="F54" s="53" t="e">
        <f>100*E54/SUM(E54:E55)</f>
        <v>#DIV/0!</v>
      </c>
    </row>
    <row r="55" spans="1:6" ht="15">
      <c r="A55" s="27"/>
      <c r="B55" s="25"/>
      <c r="C55" s="25"/>
      <c r="D55" s="26" t="s">
        <v>34</v>
      </c>
      <c r="E55" s="52">
        <f>COUNTIF('2 - Saisie cote'!D25:CX25,0)</f>
        <v>0</v>
      </c>
      <c r="F55" s="53" t="e">
        <f>100*E55/SUM(E54:E55)</f>
        <v>#DIV/0!</v>
      </c>
    </row>
    <row r="56" spans="1:6" ht="15">
      <c r="A56" s="20"/>
      <c r="B56" s="16" t="s">
        <v>68</v>
      </c>
      <c r="C56" s="16"/>
      <c r="D56" s="15" t="s">
        <v>51</v>
      </c>
      <c r="E56" s="52">
        <f>COUNTIF('2 - Saisie cote'!D26:CX26,1)</f>
        <v>0</v>
      </c>
      <c r="F56" s="53" t="e">
        <f>100*E56/SUM(E56:E57)</f>
        <v>#DIV/0!</v>
      </c>
    </row>
    <row r="57" spans="1:6" ht="15">
      <c r="A57" s="20"/>
      <c r="B57" s="16"/>
      <c r="C57" s="16"/>
      <c r="D57" s="15" t="s">
        <v>34</v>
      </c>
      <c r="E57" s="52">
        <f>COUNTIF('2 - Saisie cote'!D26:CX26,0)</f>
        <v>0</v>
      </c>
      <c r="F57" s="53" t="e">
        <f aca="true" t="shared" si="0" ref="F57:F75">100*E57/SUM(E56:E57)</f>
        <v>#DIV/0!</v>
      </c>
    </row>
    <row r="58" spans="1:6" ht="15">
      <c r="A58" s="27" t="s">
        <v>42</v>
      </c>
      <c r="B58" s="28" t="s">
        <v>77</v>
      </c>
      <c r="C58" s="28"/>
      <c r="D58" s="26" t="s">
        <v>51</v>
      </c>
      <c r="E58" s="52">
        <f>COUNTIF('2 - Saisie cote'!D27:CX27,1)</f>
        <v>0</v>
      </c>
      <c r="F58" s="53" t="e">
        <f>100*E58/SUM(E58:E59)</f>
        <v>#DIV/0!</v>
      </c>
    </row>
    <row r="59" spans="1:6" ht="15">
      <c r="A59" s="27"/>
      <c r="B59" s="25"/>
      <c r="C59" s="25"/>
      <c r="D59" s="26" t="s">
        <v>34</v>
      </c>
      <c r="E59" s="52">
        <f>COUNTIF('2 - Saisie cote'!D27:CX27,0)</f>
        <v>0</v>
      </c>
      <c r="F59" s="53" t="e">
        <f t="shared" si="0"/>
        <v>#DIV/0!</v>
      </c>
    </row>
    <row r="60" spans="1:6" ht="15">
      <c r="A60" s="20" t="s">
        <v>43</v>
      </c>
      <c r="B60" s="17" t="s">
        <v>81</v>
      </c>
      <c r="C60" s="17"/>
      <c r="D60" s="15" t="s">
        <v>51</v>
      </c>
      <c r="E60" s="52">
        <f>COUNTIF('2 - Saisie cote'!D28:CX28,1)</f>
        <v>0</v>
      </c>
      <c r="F60" s="53" t="e">
        <f>100*E60/SUM(E60:E61)</f>
        <v>#DIV/0!</v>
      </c>
    </row>
    <row r="61" spans="1:6" ht="24">
      <c r="A61" s="20"/>
      <c r="B61" s="19" t="s">
        <v>82</v>
      </c>
      <c r="C61" s="16"/>
      <c r="D61" s="15" t="s">
        <v>34</v>
      </c>
      <c r="E61" s="50">
        <f>COUNTIF('2 - Saisie cote'!D28:CX28,0)</f>
        <v>0</v>
      </c>
      <c r="F61" s="51" t="e">
        <f>100*E61/SUM(E60:E61)</f>
        <v>#DIV/0!</v>
      </c>
    </row>
    <row r="62" spans="1:6" ht="15">
      <c r="A62" s="27" t="s">
        <v>44</v>
      </c>
      <c r="B62" s="28" t="s">
        <v>231</v>
      </c>
      <c r="C62" s="28"/>
      <c r="D62" s="26" t="s">
        <v>51</v>
      </c>
      <c r="E62" s="50">
        <f>COUNTIF('2 - Saisie cote'!D29:CX29,1)</f>
        <v>0</v>
      </c>
      <c r="F62" s="53" t="e">
        <f>100*E62/SUM(E62:E63)</f>
        <v>#DIV/0!</v>
      </c>
    </row>
    <row r="63" spans="1:6" ht="15">
      <c r="A63" s="27"/>
      <c r="B63" s="25" t="s">
        <v>232</v>
      </c>
      <c r="C63" s="25"/>
      <c r="D63" s="26" t="s">
        <v>34</v>
      </c>
      <c r="E63" s="50">
        <f>COUNTIF('2 - Saisie cote'!D29:CX29,0)</f>
        <v>0</v>
      </c>
      <c r="F63" s="53" t="e">
        <f t="shared" si="0"/>
        <v>#DIV/0!</v>
      </c>
    </row>
    <row r="64" spans="1:6" ht="15">
      <c r="A64" s="20" t="s">
        <v>45</v>
      </c>
      <c r="B64" s="17" t="s">
        <v>83</v>
      </c>
      <c r="C64" s="17"/>
      <c r="D64" s="15" t="s">
        <v>51</v>
      </c>
      <c r="E64" s="50">
        <f>COUNTIF('2 - Saisie cote'!D30:CX30,1)</f>
        <v>0</v>
      </c>
      <c r="F64" s="53" t="e">
        <f>100*E64/SUM(E64:E65)</f>
        <v>#DIV/0!</v>
      </c>
    </row>
    <row r="65" spans="1:6" ht="15">
      <c r="A65" s="20"/>
      <c r="B65" s="16" t="s">
        <v>84</v>
      </c>
      <c r="C65" s="16"/>
      <c r="D65" s="15" t="s">
        <v>34</v>
      </c>
      <c r="E65" s="50">
        <f>COUNTIF('2 - Saisie cote'!D30:CX30,0)</f>
        <v>0</v>
      </c>
      <c r="F65" s="53" t="e">
        <f t="shared" si="0"/>
        <v>#DIV/0!</v>
      </c>
    </row>
    <row r="66" spans="1:6" ht="15">
      <c r="A66" s="27" t="s">
        <v>46</v>
      </c>
      <c r="B66" s="28" t="s">
        <v>86</v>
      </c>
      <c r="C66" s="28"/>
      <c r="D66" s="26" t="s">
        <v>51</v>
      </c>
      <c r="E66" s="50">
        <f>COUNTIF('2 - Saisie cote'!D31:CX31,1)</f>
        <v>0</v>
      </c>
      <c r="F66" s="53" t="e">
        <f>100*E66/SUM(E66:E67)</f>
        <v>#DIV/0!</v>
      </c>
    </row>
    <row r="67" spans="1:6" ht="24">
      <c r="A67" s="27"/>
      <c r="B67" s="29" t="s">
        <v>87</v>
      </c>
      <c r="C67" s="25"/>
      <c r="D67" s="26" t="s">
        <v>34</v>
      </c>
      <c r="E67" s="50">
        <f>COUNTIF('2 - Saisie cote'!D31:CX31,0)</f>
        <v>0</v>
      </c>
      <c r="F67" s="51" t="e">
        <f t="shared" si="0"/>
        <v>#DIV/0!</v>
      </c>
    </row>
    <row r="68" spans="1:6" ht="15">
      <c r="A68" s="20" t="s">
        <v>47</v>
      </c>
      <c r="B68" s="17" t="s">
        <v>89</v>
      </c>
      <c r="C68" s="17"/>
      <c r="D68" s="15" t="s">
        <v>51</v>
      </c>
      <c r="E68" s="50">
        <f>COUNTIF('2 - Saisie cote'!D32:CX32,1)</f>
        <v>0</v>
      </c>
      <c r="F68" s="53" t="e">
        <f>100*E68/SUM(E68:E69)</f>
        <v>#DIV/0!</v>
      </c>
    </row>
    <row r="69" spans="1:6" ht="15">
      <c r="A69" s="20"/>
      <c r="B69" s="16" t="s">
        <v>90</v>
      </c>
      <c r="C69" s="16"/>
      <c r="D69" s="15" t="s">
        <v>34</v>
      </c>
      <c r="E69" s="50">
        <f>COUNTIF('2 - Saisie cote'!D32:CX32,0)</f>
        <v>0</v>
      </c>
      <c r="F69" s="53" t="e">
        <f t="shared" si="0"/>
        <v>#DIV/0!</v>
      </c>
    </row>
    <row r="70" spans="1:6" ht="15">
      <c r="A70" s="27" t="s">
        <v>48</v>
      </c>
      <c r="B70" s="28" t="s">
        <v>92</v>
      </c>
      <c r="C70" s="28"/>
      <c r="D70" s="26" t="s">
        <v>51</v>
      </c>
      <c r="E70" s="50">
        <f>COUNTIF('2 - Saisie cote'!D33:CX33,1)</f>
        <v>0</v>
      </c>
      <c r="F70" s="53" t="e">
        <f>100*E70/SUM(E70:E71)</f>
        <v>#DIV/0!</v>
      </c>
    </row>
    <row r="71" spans="1:6" ht="24">
      <c r="A71" s="27"/>
      <c r="B71" s="29" t="s">
        <v>93</v>
      </c>
      <c r="C71" s="25"/>
      <c r="D71" s="26" t="s">
        <v>34</v>
      </c>
      <c r="E71" s="50">
        <f>COUNTIF('2 - Saisie cote'!D33:CX33,0)</f>
        <v>0</v>
      </c>
      <c r="F71" s="51" t="e">
        <f t="shared" si="0"/>
        <v>#DIV/0!</v>
      </c>
    </row>
    <row r="72" spans="1:6" ht="15">
      <c r="A72" s="20" t="s">
        <v>49</v>
      </c>
      <c r="B72" s="17" t="s">
        <v>95</v>
      </c>
      <c r="C72" s="17"/>
      <c r="D72" s="15" t="s">
        <v>51</v>
      </c>
      <c r="E72" s="50">
        <f>COUNTIF('2 - Saisie cote'!D34:CX34,1)</f>
        <v>0</v>
      </c>
      <c r="F72" s="53" t="e">
        <f>100*E72/SUM(E72:E73)</f>
        <v>#DIV/0!</v>
      </c>
    </row>
    <row r="73" spans="1:6" ht="24">
      <c r="A73" s="20"/>
      <c r="B73" s="19" t="s">
        <v>96</v>
      </c>
      <c r="C73" s="16"/>
      <c r="D73" s="15" t="s">
        <v>34</v>
      </c>
      <c r="E73" s="50">
        <f>COUNTIF('2 - Saisie cote'!D34:CX34,0)</f>
        <v>0</v>
      </c>
      <c r="F73" s="51" t="e">
        <f t="shared" si="0"/>
        <v>#DIV/0!</v>
      </c>
    </row>
    <row r="74" spans="1:6" ht="15">
      <c r="A74" s="27" t="s">
        <v>50</v>
      </c>
      <c r="B74" s="28" t="s">
        <v>107</v>
      </c>
      <c r="C74" s="28"/>
      <c r="D74" s="26" t="s">
        <v>51</v>
      </c>
      <c r="E74" s="50">
        <f>COUNTIF('2 - Saisie cote'!D35:CX35,1)</f>
        <v>0</v>
      </c>
      <c r="F74" s="53" t="e">
        <f>100*E74/SUM(E74:E75)</f>
        <v>#DIV/0!</v>
      </c>
    </row>
    <row r="75" spans="1:6" ht="36">
      <c r="A75" s="27"/>
      <c r="B75" s="29" t="s">
        <v>108</v>
      </c>
      <c r="C75" s="25"/>
      <c r="D75" s="26" t="s">
        <v>34</v>
      </c>
      <c r="E75" s="50">
        <f>COUNTIF('2 - Saisie cote'!D35:CX35,0)</f>
        <v>0</v>
      </c>
      <c r="F75" s="51" t="e">
        <f t="shared" si="0"/>
        <v>#DIV/0!</v>
      </c>
    </row>
    <row r="76" spans="1:6" ht="15">
      <c r="A76" s="18"/>
      <c r="D76" s="1"/>
      <c r="E76" s="37"/>
      <c r="F76" s="37"/>
    </row>
    <row r="77" spans="1:6" ht="15">
      <c r="A77" s="18"/>
      <c r="D77" s="1"/>
      <c r="E77" s="37"/>
      <c r="F77" s="37"/>
    </row>
    <row r="78" spans="1:6" ht="15">
      <c r="A78" s="18"/>
      <c r="D78" s="1"/>
      <c r="E78" s="37"/>
      <c r="F78" s="37"/>
    </row>
    <row r="79" spans="1:6" ht="15">
      <c r="A79" s="18"/>
      <c r="D79" s="1"/>
      <c r="E79" s="37"/>
      <c r="F79" s="37"/>
    </row>
  </sheetData>
  <sheetProtection/>
  <printOptions/>
  <pageMargins left="0.7086614173228347" right="0.7086614173228347" top="0.7480314960629921" bottom="0.7480314960629921" header="0.31496062992125984" footer="0.31496062992125984"/>
  <pageSetup horizontalDpi="600" verticalDpi="600" orientation="portrait" r:id="rId2"/>
  <headerFooter>
    <oddHeader>&amp;R&amp;G</oddHeader>
    <oddFooter xml:space="preserve">&amp;L&amp;P&amp;R&amp;"Arial,Normal"&amp;10ASSTSAS – 2011        www.asstsas.qc.ca/programme-tms.html&amp;"-,Normal"&amp;11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4.6 Questionnaire au personnel soignant (compilation)</dc:title>
  <dc:subject>Grilles et formulaires - Programme de prévention des TMS</dc:subject>
  <dc:creator>VILLENEUVE, Jocelyn et Sylvie, BÉDARD. ASSTSAS 2011</dc:creator>
  <cp:keywords/>
  <dc:description/>
  <cp:lastModifiedBy>veme</cp:lastModifiedBy>
  <cp:lastPrinted>2011-04-13T14:19:32Z</cp:lastPrinted>
  <dcterms:created xsi:type="dcterms:W3CDTF">2011-02-07T14:46:19Z</dcterms:created>
  <dcterms:modified xsi:type="dcterms:W3CDTF">2012-04-13T13:26:39Z</dcterms:modified>
  <cp:category/>
  <cp:version/>
  <cp:contentType/>
  <cp:contentStatus/>
</cp:coreProperties>
</file>