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9620" windowHeight="9285" activeTab="0"/>
  </bookViews>
  <sheets>
    <sheet name="EXEMPLE - OUTIL 1.3" sheetId="1" r:id="rId1"/>
  </sheets>
  <definedNames>
    <definedName name="_Toc273620500" localSheetId="0">'EXEMPLE - OUTIL 1.3'!$A$3</definedName>
  </definedNames>
  <calcPr fullCalcOnLoad="1"/>
</workbook>
</file>

<file path=xl/sharedStrings.xml><?xml version="1.0" encoding="utf-8"?>
<sst xmlns="http://schemas.openxmlformats.org/spreadsheetml/2006/main" count="48" uniqueCount="46">
  <si>
    <t>1.3  INCIDENCE, GRAVITÉ ET COÛTS DES ÉVÉNEMENTS ACCIDENTELS</t>
  </si>
  <si>
    <t>A</t>
  </si>
  <si>
    <t>B</t>
  </si>
  <si>
    <t>C</t>
  </si>
  <si>
    <t>D</t>
  </si>
  <si>
    <t>Nbre heures travaillées</t>
  </si>
  <si>
    <t>Nbre ÉTP*</t>
  </si>
  <si>
    <t>Taux d’incidence</t>
  </si>
  <si>
    <t>Rang gravité</t>
  </si>
  <si>
    <t>Coûts directs</t>
  </si>
  <si>
    <t>Rang coûts</t>
  </si>
  <si>
    <t xml:space="preserve">       Ensemble des événements et TMS uniquement</t>
  </si>
  <si>
    <t>ÉVÉNEMENTS ACCIDENTELS INDEMNISÉS</t>
  </si>
  <si>
    <t>Nbre heures indemnisées</t>
  </si>
  <si>
    <r>
      <t>Rang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fréquence</t>
    </r>
  </si>
  <si>
    <t>nombre total d’heures travaillées durant une année pour un titre d’emploi divisé par</t>
  </si>
  <si>
    <t>nombre total d’heures travaillées durant une année pour ce titre d’emploi</t>
  </si>
  <si>
    <t>horaires courants :</t>
  </si>
  <si>
    <t>35 heures/semaine</t>
  </si>
  <si>
    <t>= 1 820 heures/année</t>
  </si>
  <si>
    <t>36 ¼ heures/semaine</t>
  </si>
  <si>
    <t>= 1 885 heures/année</t>
  </si>
  <si>
    <t>38 ¾ heures/semaine</t>
  </si>
  <si>
    <t>= 2 015 heures/année</t>
  </si>
  <si>
    <t>Note</t>
  </si>
  <si>
    <t>1. Pour être représentatif, la collecte des données doit porter sur deux années antérieures au minimum, de préférence trois années.</t>
  </si>
  <si>
    <t>2. Utiliser la même grille pour évaluer l’importance des incidents survenus aux clients. Ces données sont disponibles auprès du gestionnaire de risques de l’établissement.</t>
  </si>
  <si>
    <t>Ratio de gravité</t>
  </si>
  <si>
    <t>*ÉTP (équivalents temps plein) :</t>
  </si>
  <si>
    <r>
      <t>C</t>
    </r>
    <r>
      <rPr>
        <b/>
        <sz val="9"/>
        <color indexed="8"/>
        <rFont val="Arial"/>
        <family val="2"/>
      </rPr>
      <t xml:space="preserve"> X 200 000</t>
    </r>
  </si>
  <si>
    <r>
      <t>D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X</t>
    </r>
    <r>
      <rPr>
        <b/>
        <sz val="9"/>
        <color indexed="8"/>
        <rFont val="Arial"/>
        <family val="2"/>
      </rPr>
      <t xml:space="preserve"> 100</t>
    </r>
  </si>
  <si>
    <t>global</t>
  </si>
  <si>
    <t>service 1</t>
  </si>
  <si>
    <t>service 2</t>
  </si>
  <si>
    <t>service 3</t>
  </si>
  <si>
    <t>service 4</t>
  </si>
  <si>
    <t>service 5</t>
  </si>
  <si>
    <t>service 6</t>
  </si>
  <si>
    <t>Nbre       événe-ments</t>
  </si>
  <si>
    <t>3. Un taux d'incidence peut être calculé avec les ÉTP. Calculer alors :  C/B x 100</t>
  </si>
  <si>
    <t>Période du</t>
  </si>
  <si>
    <t xml:space="preserve">Site : </t>
  </si>
  <si>
    <t>au</t>
  </si>
  <si>
    <t>Services/               Programmes</t>
  </si>
  <si>
    <t>*EXEMPLE*</t>
  </si>
  <si>
    <t xml:space="preserve">Établissement : 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</si>
</sst>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/>
      <right style="thick"/>
      <top style="thick"/>
      <bottom style="medium"/>
    </border>
    <border>
      <left/>
      <right style="thick"/>
      <top/>
      <bottom style="medium"/>
    </border>
    <border>
      <left/>
      <right style="medium"/>
      <top style="medium"/>
      <bottom style="thick"/>
    </border>
    <border>
      <left/>
      <right style="thick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medium"/>
      <bottom style="thick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0" fontId="47" fillId="0" borderId="11" xfId="0" applyFont="1" applyBorder="1" applyAlignment="1">
      <alignment horizontal="justify" vertical="center" wrapText="1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49" fillId="0" borderId="12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center" vertical="center" wrapText="1"/>
    </xf>
    <xf numFmtId="3" fontId="47" fillId="0" borderId="13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47" fillId="0" borderId="11" xfId="0" applyFont="1" applyFill="1" applyBorder="1" applyAlignment="1">
      <alignment horizontal="justify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justify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indent="3"/>
    </xf>
    <xf numFmtId="0" fontId="51" fillId="0" borderId="16" xfId="0" applyFont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20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164" fontId="49" fillId="33" borderId="13" xfId="0" applyNumberFormat="1" applyFont="1" applyFill="1" applyBorder="1" applyAlignment="1">
      <alignment horizontal="center" vertical="center" wrapText="1"/>
    </xf>
    <xf numFmtId="164" fontId="51" fillId="33" borderId="22" xfId="0" applyNumberFormat="1" applyFont="1" applyFill="1" applyBorder="1" applyAlignment="1">
      <alignment horizontal="center" vertical="center" wrapText="1"/>
    </xf>
    <xf numFmtId="164" fontId="51" fillId="33" borderId="16" xfId="0" applyNumberFormat="1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justify" vertical="center" wrapText="1"/>
    </xf>
    <xf numFmtId="0" fontId="48" fillId="0" borderId="19" xfId="0" applyFont="1" applyBorder="1" applyAlignment="1">
      <alignment horizontal="right"/>
    </xf>
    <xf numFmtId="0" fontId="48" fillId="0" borderId="24" xfId="0" applyFont="1" applyBorder="1" applyAlignment="1">
      <alignment horizontal="left" vertical="center"/>
    </xf>
    <xf numFmtId="0" fontId="46" fillId="0" borderId="24" xfId="0" applyFont="1" applyBorder="1" applyAlignment="1">
      <alignment/>
    </xf>
    <xf numFmtId="3" fontId="51" fillId="33" borderId="16" xfId="0" applyNumberFormat="1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3" fillId="0" borderId="0" xfId="0" applyFont="1" applyAlignment="1">
      <alignment horizontal="center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Taux d'incidence par service pour 200 000 heures travaillées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(20xx - 20xx)</a:t>
            </a:r>
          </a:p>
        </c:rich>
      </c:tx>
      <c:layout>
        <c:manualLayout>
          <c:xMode val="factor"/>
          <c:yMode val="factor"/>
          <c:x val="-0.0045"/>
          <c:y val="-0.0105"/>
        </c:manualLayout>
      </c:layout>
      <c:spPr>
        <a:noFill/>
        <a:ln w="3175">
          <a:noFill/>
        </a:ln>
      </c:spPr>
    </c:title>
    <c:view3D>
      <c:rotX val="15"/>
      <c:hPercent val="146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20025"/>
          <c:w val="0.793"/>
          <c:h val="0.76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'EXEMPLE - OUTIL 1.3'!$A$13:$A$19</c:f>
              <c:strCache/>
            </c:strRef>
          </c:cat>
          <c:val>
            <c:numRef>
              <c:f>'EXEMPLE - OUTIL 1.3'!$F$13:$F$19</c:f>
              <c:numCache/>
            </c:numRef>
          </c:val>
          <c:shape val="box"/>
        </c:ser>
        <c:shape val="box"/>
        <c:axId val="34365614"/>
        <c:axId val="40855071"/>
      </c:bar3DChart>
      <c:catAx>
        <c:axId val="343656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55071"/>
        <c:crosses val="autoZero"/>
        <c:auto val="1"/>
        <c:lblOffset val="100"/>
        <c:tickLblSkip val="1"/>
        <c:noMultiLvlLbl val="0"/>
      </c:catAx>
      <c:valAx>
        <c:axId val="408550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365614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25"/>
          <c:y val="0.29925"/>
          <c:w val="0.14375"/>
          <c:h val="0.5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Ratio de gravité (%) par service (20xx - 20xx)</a:t>
            </a:r>
          </a:p>
        </c:rich>
      </c:tx>
      <c:layout>
        <c:manualLayout>
          <c:xMode val="factor"/>
          <c:yMode val="factor"/>
          <c:x val="-0.02"/>
          <c:y val="-0.00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35"/>
          <c:w val="0.793"/>
          <c:h val="0.8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'EXEMPLE - OUTIL 1.3'!$A$13:$A$19</c:f>
              <c:strCache/>
            </c:strRef>
          </c:cat>
          <c:val>
            <c:numRef>
              <c:f>'EXEMPLE - OUTIL 1.3'!$H$13:$H$19</c:f>
              <c:numCache/>
            </c:numRef>
          </c:val>
          <c:shape val="box"/>
        </c:ser>
        <c:shape val="box"/>
        <c:axId val="32151320"/>
        <c:axId val="20926425"/>
      </c:bar3DChart>
      <c:catAx>
        <c:axId val="321513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26425"/>
        <c:crosses val="autoZero"/>
        <c:auto val="1"/>
        <c:lblOffset val="100"/>
        <c:tickLblSkip val="1"/>
        <c:noMultiLvlLbl val="0"/>
      </c:catAx>
      <c:valAx>
        <c:axId val="209264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51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25"/>
          <c:y val="0.26675"/>
          <c:w val="0.14375"/>
          <c:h val="0.5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285750</xdr:colOff>
      <xdr:row>9</xdr:row>
      <xdr:rowOff>123825</xdr:rowOff>
    </xdr:from>
    <xdr:ext cx="180975" cy="314325"/>
    <xdr:sp fLocksText="0">
      <xdr:nvSpPr>
        <xdr:cNvPr id="1" name="ZoneTexte 1"/>
        <xdr:cNvSpPr txBox="1">
          <a:spLocks noChangeArrowheads="1"/>
        </xdr:cNvSpPr>
      </xdr:nvSpPr>
      <xdr:spPr>
        <a:xfrm>
          <a:off x="6753225" y="23812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11</xdr:col>
      <xdr:colOff>409575</xdr:colOff>
      <xdr:row>1</xdr:row>
      <xdr:rowOff>161925</xdr:rowOff>
    </xdr:from>
    <xdr:to>
      <xdr:col>17</xdr:col>
      <xdr:colOff>228600</xdr:colOff>
      <xdr:row>12</xdr:row>
      <xdr:rowOff>123825</xdr:rowOff>
    </xdr:to>
    <xdr:graphicFrame>
      <xdr:nvGraphicFramePr>
        <xdr:cNvPr id="2" name="Graphique 3"/>
        <xdr:cNvGraphicFramePr/>
      </xdr:nvGraphicFramePr>
      <xdr:xfrm>
        <a:off x="8010525" y="352425"/>
        <a:ext cx="43910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419100</xdr:colOff>
      <xdr:row>13</xdr:row>
      <xdr:rowOff>19050</xdr:rowOff>
    </xdr:from>
    <xdr:to>
      <xdr:col>17</xdr:col>
      <xdr:colOff>238125</xdr:colOff>
      <xdr:row>26</xdr:row>
      <xdr:rowOff>104775</xdr:rowOff>
    </xdr:to>
    <xdr:graphicFrame>
      <xdr:nvGraphicFramePr>
        <xdr:cNvPr id="3" name="Graphique 4"/>
        <xdr:cNvGraphicFramePr/>
      </xdr:nvGraphicFramePr>
      <xdr:xfrm>
        <a:off x="8020050" y="3381375"/>
        <a:ext cx="43910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showGridLines="0" tabSelected="1" workbookViewId="0" topLeftCell="A1">
      <selection activeCell="A1" sqref="A1"/>
    </sheetView>
  </sheetViews>
  <sheetFormatPr defaultColWidth="11.421875" defaultRowHeight="15"/>
  <cols>
    <col min="1" max="1" width="15.57421875" style="0" customWidth="1"/>
    <col min="2" max="2" width="9.7109375" style="0" bestFit="1" customWidth="1"/>
    <col min="3" max="3" width="8.57421875" style="0" bestFit="1" customWidth="1"/>
    <col min="4" max="4" width="9.7109375" style="0" bestFit="1" customWidth="1"/>
    <col min="7" max="7" width="9.28125" style="0" customWidth="1"/>
    <col min="9" max="9" width="9.8515625" style="0" bestFit="1" customWidth="1"/>
    <col min="10" max="10" width="7.8515625" style="0" customWidth="1"/>
    <col min="11" max="11" width="9.140625" style="0" bestFit="1" customWidth="1"/>
  </cols>
  <sheetData>
    <row r="2" spans="1:11" ht="15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 thickBot="1">
      <c r="A3" s="40" t="s">
        <v>11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25" customFormat="1" ht="28.5" customHeight="1">
      <c r="A4" s="23" t="s">
        <v>45</v>
      </c>
      <c r="B4" s="27"/>
      <c r="C4" s="27"/>
      <c r="D4" s="27"/>
      <c r="E4" s="39" t="s">
        <v>44</v>
      </c>
      <c r="F4" s="27"/>
      <c r="G4" s="27"/>
      <c r="H4" s="27"/>
      <c r="I4" s="27"/>
      <c r="J4" s="27"/>
      <c r="K4" s="27"/>
    </row>
    <row r="5" spans="1:11" s="25" customFormat="1" ht="23.25" customHeight="1">
      <c r="A5" s="23" t="s">
        <v>41</v>
      </c>
      <c r="B5" s="27"/>
      <c r="C5" s="27"/>
      <c r="D5" s="27"/>
      <c r="E5" s="27"/>
      <c r="F5" s="27"/>
      <c r="G5" s="27"/>
      <c r="H5" s="27"/>
      <c r="I5" s="26"/>
      <c r="J5" s="26"/>
      <c r="K5" s="26"/>
    </row>
    <row r="6" spans="1:11" s="25" customFormat="1" ht="23.25" customHeight="1">
      <c r="A6" s="23" t="s">
        <v>40</v>
      </c>
      <c r="B6" s="26"/>
      <c r="C6" s="26"/>
      <c r="D6" s="26"/>
      <c r="E6" s="28" t="s">
        <v>42</v>
      </c>
      <c r="F6" s="26"/>
      <c r="G6" s="26"/>
      <c r="H6" s="26"/>
      <c r="I6" s="24"/>
      <c r="J6" s="24"/>
      <c r="K6" s="24"/>
    </row>
    <row r="7" spans="1:11" ht="16.5" customHeight="1">
      <c r="A7" s="5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6.5" customHeight="1" thickBot="1">
      <c r="A8" s="48" t="s">
        <v>12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15" customHeight="1" thickBot="1" thickTop="1">
      <c r="A9" s="2"/>
      <c r="B9" s="22" t="s">
        <v>1</v>
      </c>
      <c r="C9" s="22" t="s">
        <v>2</v>
      </c>
      <c r="D9" s="22" t="s">
        <v>3</v>
      </c>
      <c r="E9" s="22" t="s">
        <v>4</v>
      </c>
      <c r="F9" s="14"/>
      <c r="G9" s="14"/>
      <c r="H9" s="14"/>
      <c r="I9" s="14"/>
      <c r="J9" s="3"/>
      <c r="K9" s="16"/>
    </row>
    <row r="10" spans="1:11" ht="24">
      <c r="A10" s="58" t="s">
        <v>43</v>
      </c>
      <c r="B10" s="52" t="s">
        <v>5</v>
      </c>
      <c r="C10" s="52" t="s">
        <v>6</v>
      </c>
      <c r="D10" s="52" t="s">
        <v>38</v>
      </c>
      <c r="E10" s="52" t="s">
        <v>13</v>
      </c>
      <c r="F10" s="32" t="s">
        <v>7</v>
      </c>
      <c r="G10" s="49" t="s">
        <v>14</v>
      </c>
      <c r="H10" s="32" t="s">
        <v>27</v>
      </c>
      <c r="I10" s="49" t="s">
        <v>8</v>
      </c>
      <c r="J10" s="52" t="s">
        <v>9</v>
      </c>
      <c r="K10" s="55" t="s">
        <v>10</v>
      </c>
    </row>
    <row r="11" spans="1:11" ht="24">
      <c r="A11" s="59"/>
      <c r="B11" s="53"/>
      <c r="C11" s="53"/>
      <c r="D11" s="53"/>
      <c r="E11" s="53"/>
      <c r="F11" s="33" t="s">
        <v>29</v>
      </c>
      <c r="G11" s="50"/>
      <c r="H11" s="33" t="s">
        <v>30</v>
      </c>
      <c r="I11" s="50"/>
      <c r="J11" s="53"/>
      <c r="K11" s="56"/>
    </row>
    <row r="12" spans="1:11" ht="21" customHeight="1" thickBot="1">
      <c r="A12" s="60"/>
      <c r="B12" s="54"/>
      <c r="C12" s="54"/>
      <c r="D12" s="54"/>
      <c r="E12" s="54"/>
      <c r="F12" s="34" t="s">
        <v>1</v>
      </c>
      <c r="G12" s="51"/>
      <c r="H12" s="34" t="s">
        <v>1</v>
      </c>
      <c r="I12" s="51"/>
      <c r="J12" s="54"/>
      <c r="K12" s="57"/>
    </row>
    <row r="13" spans="1:11" ht="18" customHeight="1" thickBot="1" thickTop="1">
      <c r="A13" s="9" t="s">
        <v>32</v>
      </c>
      <c r="B13" s="11">
        <v>10000</v>
      </c>
      <c r="C13" s="12">
        <v>5</v>
      </c>
      <c r="D13" s="12">
        <v>3</v>
      </c>
      <c r="E13" s="11">
        <f>3*30*7</f>
        <v>630</v>
      </c>
      <c r="F13" s="35">
        <f aca="true" t="shared" si="0" ref="F13:F19">200000*D13/B13</f>
        <v>60</v>
      </c>
      <c r="G13" s="15"/>
      <c r="H13" s="35">
        <f>100*E13/B13</f>
        <v>6.3</v>
      </c>
      <c r="I13" s="15"/>
      <c r="J13" s="10"/>
      <c r="K13" s="17"/>
    </row>
    <row r="14" spans="1:11" ht="18" customHeight="1" thickBot="1">
      <c r="A14" s="9" t="s">
        <v>33</v>
      </c>
      <c r="B14" s="11">
        <v>20000</v>
      </c>
      <c r="C14" s="12">
        <v>10</v>
      </c>
      <c r="D14" s="12">
        <v>4</v>
      </c>
      <c r="E14" s="11">
        <v>700</v>
      </c>
      <c r="F14" s="35">
        <f t="shared" si="0"/>
        <v>40</v>
      </c>
      <c r="G14" s="15"/>
      <c r="H14" s="35">
        <f aca="true" t="shared" si="1" ref="H14:H19">100*E14/B14</f>
        <v>3.5</v>
      </c>
      <c r="I14" s="15"/>
      <c r="J14" s="10"/>
      <c r="K14" s="17"/>
    </row>
    <row r="15" spans="1:11" ht="18" customHeight="1" thickBot="1">
      <c r="A15" s="9" t="s">
        <v>34</v>
      </c>
      <c r="B15" s="11">
        <v>10000</v>
      </c>
      <c r="C15" s="12">
        <v>5</v>
      </c>
      <c r="D15" s="12">
        <v>5</v>
      </c>
      <c r="E15" s="11">
        <v>150</v>
      </c>
      <c r="F15" s="35">
        <f t="shared" si="0"/>
        <v>100</v>
      </c>
      <c r="G15" s="15"/>
      <c r="H15" s="35">
        <f t="shared" si="1"/>
        <v>1.5</v>
      </c>
      <c r="I15" s="15"/>
      <c r="J15" s="10"/>
      <c r="K15" s="17"/>
    </row>
    <row r="16" spans="1:11" ht="18" customHeight="1" thickBot="1">
      <c r="A16" s="9" t="s">
        <v>35</v>
      </c>
      <c r="B16" s="11">
        <v>50000</v>
      </c>
      <c r="C16" s="12">
        <v>25</v>
      </c>
      <c r="D16" s="12">
        <v>2</v>
      </c>
      <c r="E16" s="11">
        <v>350</v>
      </c>
      <c r="F16" s="35">
        <f t="shared" si="0"/>
        <v>8</v>
      </c>
      <c r="G16" s="15"/>
      <c r="H16" s="35">
        <f t="shared" si="1"/>
        <v>0.7</v>
      </c>
      <c r="I16" s="15"/>
      <c r="J16" s="10"/>
      <c r="K16" s="17"/>
    </row>
    <row r="17" spans="1:11" ht="18" customHeight="1" thickBot="1">
      <c r="A17" s="9" t="s">
        <v>36</v>
      </c>
      <c r="B17" s="11">
        <v>20000</v>
      </c>
      <c r="C17" s="12">
        <v>10</v>
      </c>
      <c r="D17" s="12">
        <v>2</v>
      </c>
      <c r="E17" s="11">
        <v>600</v>
      </c>
      <c r="F17" s="35">
        <f t="shared" si="0"/>
        <v>20</v>
      </c>
      <c r="G17" s="15"/>
      <c r="H17" s="35">
        <f t="shared" si="1"/>
        <v>3</v>
      </c>
      <c r="I17" s="15"/>
      <c r="J17" s="10"/>
      <c r="K17" s="17"/>
    </row>
    <row r="18" spans="1:11" ht="18" customHeight="1" thickBot="1">
      <c r="A18" s="9" t="s">
        <v>37</v>
      </c>
      <c r="B18" s="11">
        <v>20000</v>
      </c>
      <c r="C18" s="12">
        <v>10</v>
      </c>
      <c r="D18" s="12">
        <v>2</v>
      </c>
      <c r="E18" s="11">
        <v>600</v>
      </c>
      <c r="F18" s="35">
        <f t="shared" si="0"/>
        <v>20</v>
      </c>
      <c r="G18" s="15"/>
      <c r="H18" s="35">
        <f t="shared" si="1"/>
        <v>3</v>
      </c>
      <c r="I18" s="15"/>
      <c r="J18" s="10"/>
      <c r="K18" s="17"/>
    </row>
    <row r="19" spans="1:11" ht="18" customHeight="1" thickBot="1">
      <c r="A19" s="38" t="s">
        <v>31</v>
      </c>
      <c r="B19" s="42">
        <f>SUM(B13:B18)</f>
        <v>130000</v>
      </c>
      <c r="C19" s="19"/>
      <c r="D19" s="43">
        <f>SUM(D13:D18)</f>
        <v>18</v>
      </c>
      <c r="E19" s="42">
        <f>SUM(E13:E18)</f>
        <v>3030</v>
      </c>
      <c r="F19" s="36">
        <f t="shared" si="0"/>
        <v>27.692307692307693</v>
      </c>
      <c r="G19" s="20"/>
      <c r="H19" s="37">
        <f t="shared" si="1"/>
        <v>2.330769230769231</v>
      </c>
      <c r="I19" s="20"/>
      <c r="J19" s="19"/>
      <c r="K19" s="21"/>
    </row>
    <row r="20" spans="1:11" s="25" customFormat="1" ht="15.75" thickTop="1">
      <c r="A20" s="18" t="s">
        <v>28</v>
      </c>
      <c r="D20" s="29" t="s">
        <v>15</v>
      </c>
      <c r="E20" s="30"/>
      <c r="F20" s="31"/>
      <c r="G20" s="31"/>
      <c r="H20" s="31"/>
      <c r="I20" s="31"/>
      <c r="J20" s="31"/>
      <c r="K20" s="31"/>
    </row>
    <row r="21" spans="1:11" ht="15">
      <c r="A21" s="6"/>
      <c r="B21" s="7"/>
      <c r="D21" s="6" t="s">
        <v>16</v>
      </c>
      <c r="E21" s="7"/>
      <c r="F21" s="7"/>
      <c r="G21" s="7"/>
      <c r="H21" s="7"/>
      <c r="I21" s="7"/>
      <c r="J21" s="7"/>
      <c r="K21" s="7"/>
    </row>
    <row r="22" spans="1:11" ht="15">
      <c r="A22" s="7"/>
      <c r="B22" s="7"/>
      <c r="D22" s="6" t="s">
        <v>17</v>
      </c>
      <c r="E22" s="7"/>
      <c r="F22" s="7"/>
      <c r="G22" s="7"/>
      <c r="H22" s="7"/>
      <c r="I22" s="7"/>
      <c r="J22" s="7"/>
      <c r="K22" s="7"/>
    </row>
    <row r="23" spans="1:11" ht="15">
      <c r="A23" s="7"/>
      <c r="B23" s="7"/>
      <c r="D23" s="6" t="s">
        <v>18</v>
      </c>
      <c r="F23" s="6" t="s">
        <v>19</v>
      </c>
      <c r="G23" s="7"/>
      <c r="H23" s="7"/>
      <c r="I23" s="7"/>
      <c r="J23" s="7"/>
      <c r="K23" s="7"/>
    </row>
    <row r="24" spans="1:11" ht="15">
      <c r="A24" s="7"/>
      <c r="B24" s="7"/>
      <c r="D24" s="6" t="s">
        <v>20</v>
      </c>
      <c r="F24" s="6" t="s">
        <v>21</v>
      </c>
      <c r="G24" s="7"/>
      <c r="H24" s="7"/>
      <c r="I24" s="7"/>
      <c r="J24" s="7"/>
      <c r="K24" s="7"/>
    </row>
    <row r="25" spans="1:11" ht="15">
      <c r="A25" s="7"/>
      <c r="B25" s="7"/>
      <c r="D25" s="6" t="s">
        <v>22</v>
      </c>
      <c r="F25" s="6" t="s">
        <v>23</v>
      </c>
      <c r="G25" s="7"/>
      <c r="H25" s="7"/>
      <c r="I25" s="7"/>
      <c r="J25" s="7"/>
      <c r="K25" s="7"/>
    </row>
    <row r="26" ht="15">
      <c r="A26" s="8" t="s">
        <v>24</v>
      </c>
    </row>
    <row r="27" ht="15">
      <c r="A27" s="13" t="s">
        <v>25</v>
      </c>
    </row>
    <row r="28" ht="15">
      <c r="A28" s="13" t="s">
        <v>26</v>
      </c>
    </row>
    <row r="29" spans="1:7" ht="15">
      <c r="A29" s="44" t="s">
        <v>39</v>
      </c>
      <c r="B29" s="45"/>
      <c r="C29" s="46"/>
      <c r="D29" s="46"/>
      <c r="E29" s="46"/>
      <c r="F29" s="47"/>
      <c r="G29" s="47"/>
    </row>
  </sheetData>
  <sheetProtection/>
  <mergeCells count="10">
    <mergeCell ref="A8:K8"/>
    <mergeCell ref="I10:I12"/>
    <mergeCell ref="J10:J12"/>
    <mergeCell ref="K10:K12"/>
    <mergeCell ref="A10:A12"/>
    <mergeCell ref="B10:B12"/>
    <mergeCell ref="C10:C12"/>
    <mergeCell ref="D10:D12"/>
    <mergeCell ref="E10:E12"/>
    <mergeCell ref="G10:G12"/>
  </mergeCells>
  <printOptions/>
  <pageMargins left="0.984251968503937" right="0.984251968503937" top="0.7874015748031497" bottom="0.5905511811023623" header="0.31496062992125984" footer="0.31496062992125984"/>
  <pageSetup horizontalDpi="600" verticalDpi="600" orientation="landscape" r:id="rId3"/>
  <headerFooter>
    <oddHeader>&amp;R&amp;G</oddHeader>
    <oddFooter xml:space="preserve">&amp;L&amp;P&amp;R&amp;"Arial,Normal"&amp;10ASSTSAS – 2011        www.asstsas.qc.ca/programme-tms.html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1.3  Incidence, gravité et coûts des événements accidentels - Ensemble des événements et TMS uniquement</dc:title>
  <dc:subject>Grilles et formulaires - Programme de prévention des TMS</dc:subject>
  <dc:creator>VILLENEUVE, Jocelyn. ASSTSAS 2011</dc:creator>
  <cp:keywords/>
  <dc:description/>
  <cp:lastModifiedBy>veme</cp:lastModifiedBy>
  <cp:lastPrinted>2011-04-04T14:06:35Z</cp:lastPrinted>
  <dcterms:created xsi:type="dcterms:W3CDTF">2011-03-21T18:14:04Z</dcterms:created>
  <dcterms:modified xsi:type="dcterms:W3CDTF">2012-04-12T19:18:22Z</dcterms:modified>
  <cp:category/>
  <cp:version/>
  <cp:contentType/>
  <cp:contentStatus/>
</cp:coreProperties>
</file>